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tabRatio="738" activeTab="0"/>
  </bookViews>
  <sheets>
    <sheet name="zeny.kval.vysl" sheetId="1" r:id="rId1"/>
    <sheet name="zeny,fin,vysl" sheetId="2" r:id="rId2"/>
    <sheet name="muzi,kval.,vysl" sheetId="3" r:id="rId3"/>
    <sheet name="muzi,fin,vysl" sheetId="4" r:id="rId4"/>
  </sheets>
  <definedNames/>
  <calcPr fullCalcOnLoad="1"/>
</workbook>
</file>

<file path=xl/sharedStrings.xml><?xml version="1.0" encoding="utf-8"?>
<sst xmlns="http://schemas.openxmlformats.org/spreadsheetml/2006/main" count="348" uniqueCount="147">
  <si>
    <t>č.</t>
  </si>
  <si>
    <t>Příjmení a jméno</t>
  </si>
  <si>
    <t>sponzor</t>
  </si>
  <si>
    <t>KVALIFIKACE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</si>
  <si>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</si>
  <si>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</si>
  <si>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</si>
  <si>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</si>
  <si>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</si>
  <si>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</si>
  <si>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</si>
  <si>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</si>
  <si>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</si>
  <si>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</si>
  <si>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</si>
  <si>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</si>
  <si>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</si>
  <si>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</si>
  <si>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Smoleň Ján</t>
  </si>
  <si>
    <t>Kudrová Nelly</t>
  </si>
  <si>
    <t>Dolejš Ondřej</t>
  </si>
  <si>
    <t>Kozel David</t>
  </si>
  <si>
    <t>Budík Jan</t>
  </si>
  <si>
    <t>Zlatník Pavel</t>
  </si>
  <si>
    <t>Řehák Milan</t>
  </si>
  <si>
    <t>Beneš Ondra</t>
  </si>
  <si>
    <t>FINÁLE</t>
  </si>
  <si>
    <t>Franková Radka</t>
  </si>
  <si>
    <t>Pisár Dan</t>
  </si>
  <si>
    <t>Kalman Petr</t>
  </si>
  <si>
    <t>Handlíř Petr</t>
  </si>
  <si>
    <t>Alpa Ostrava</t>
  </si>
  <si>
    <t>Souček Radovan</t>
  </si>
  <si>
    <t>Mammut</t>
  </si>
  <si>
    <t>Výsledky kvalifikace ženy</t>
  </si>
  <si>
    <t>Výsledky finále ženy</t>
  </si>
  <si>
    <t>Výsledky kvalifikace muži</t>
  </si>
  <si>
    <t>Přibil Jiří</t>
  </si>
  <si>
    <t>Výsledky finále muži</t>
  </si>
  <si>
    <t>MČR BRNO 2007</t>
  </si>
  <si>
    <t>Černá Lenka</t>
  </si>
  <si>
    <t>Saltic</t>
  </si>
  <si>
    <t>Čermáková Anna</t>
  </si>
  <si>
    <t>Saltic, Rajče, Verve U.S.A</t>
  </si>
  <si>
    <t xml:space="preserve">Hnízdilová Soňa </t>
  </si>
  <si>
    <t>Weissersport Brno</t>
  </si>
  <si>
    <t>Zemanová Ajka</t>
  </si>
  <si>
    <t>BB Shop</t>
  </si>
  <si>
    <t>Ružičková Petra</t>
  </si>
  <si>
    <t>HO SK Železárny Prostějov</t>
  </si>
  <si>
    <t>Katarina Fickuliaková</t>
  </si>
  <si>
    <t>Bloc Vertigo</t>
  </si>
  <si>
    <t>Dupalová Dominika</t>
  </si>
  <si>
    <t>Lokal blok</t>
  </si>
  <si>
    <t>Dominika Kováčíková</t>
  </si>
  <si>
    <t>Čechová Jiřina</t>
  </si>
  <si>
    <t>HVS Zoufalci</t>
  </si>
  <si>
    <t xml:space="preserve">Solánská Michaela </t>
  </si>
  <si>
    <t>HO Start Ostrava</t>
  </si>
  <si>
    <t>Hrozová Lucie</t>
  </si>
  <si>
    <t>Rajfová Lucie</t>
  </si>
  <si>
    <t>Rajče, Triop, Singing Rock</t>
  </si>
  <si>
    <t>Bílková Karina</t>
  </si>
  <si>
    <t>Čermáková Tereza</t>
  </si>
  <si>
    <t>Saltic, Sokol Brno1, Rajče, Verve U.S.A</t>
  </si>
  <si>
    <t>Sobek Pepa</t>
  </si>
  <si>
    <t>HO Lipník nad Bečvou</t>
  </si>
  <si>
    <t>Štenc Jiří</t>
  </si>
  <si>
    <t>HO vítkovice</t>
  </si>
  <si>
    <t>Rock Pillars</t>
  </si>
  <si>
    <t>Chejn Vilém</t>
  </si>
  <si>
    <t>BB Shop, Rock Pillars, Ocún</t>
  </si>
  <si>
    <t>AIX, Ocún, Rock Pillars</t>
  </si>
  <si>
    <t>Gajdošík Patrik</t>
  </si>
  <si>
    <t>Pešík Marek</t>
  </si>
  <si>
    <t>Spilka Martin</t>
  </si>
  <si>
    <t>BB Shop, PAD</t>
  </si>
  <si>
    <t>Budík Martin</t>
  </si>
  <si>
    <t>HO Baník Karviná</t>
  </si>
  <si>
    <t>Stráník Martin</t>
  </si>
  <si>
    <t>Saltic, Singing rock, LUJS Choceň</t>
  </si>
  <si>
    <t>Šatánek David</t>
  </si>
  <si>
    <t>Metropol Košice CCCBBB, Mammut</t>
  </si>
  <si>
    <t>Resch Petr</t>
  </si>
  <si>
    <t>HO Beroun, PAD, Rock Pillars</t>
  </si>
  <si>
    <t>Štědrý Pavel</t>
  </si>
  <si>
    <t>Kováčik Jakub</t>
  </si>
  <si>
    <t xml:space="preserve">Štambachr Jan </t>
  </si>
  <si>
    <t>Skřejpek Lukáš</t>
  </si>
  <si>
    <t>Pustiměř/Saltic,Lawstav s.r.o.</t>
  </si>
  <si>
    <t>AIX, AIX, AIX, AIX, AIX, AIX, AIX, AIX</t>
  </si>
  <si>
    <t>Uřídil Martin</t>
  </si>
  <si>
    <t>HO Lišeň</t>
  </si>
  <si>
    <t>Repaň Ďuro</t>
  </si>
  <si>
    <t>AIX, Slovensko</t>
  </si>
  <si>
    <t>Pavlíček Radek</t>
  </si>
  <si>
    <t>Hudy, Rock Empire, Tendon, Directalpine</t>
  </si>
  <si>
    <t>Romanovský Jiří</t>
  </si>
  <si>
    <t>HO Vítkovice</t>
  </si>
  <si>
    <t>Černý Daniel</t>
  </si>
  <si>
    <t>Pařil Richard</t>
  </si>
  <si>
    <t>RedBull, Bufo</t>
  </si>
  <si>
    <t>Petečel Jarda</t>
  </si>
  <si>
    <t>LUJS Choceň, Lokal Blok</t>
  </si>
  <si>
    <t>Bláha Jakub</t>
  </si>
  <si>
    <t>Serkan Ercan</t>
  </si>
  <si>
    <t>Scarpa, Blackdiamond</t>
  </si>
  <si>
    <t>Fojtík Martin</t>
  </si>
  <si>
    <t>Los Brňos</t>
  </si>
  <si>
    <t>Stráník Štěpán</t>
  </si>
  <si>
    <t>Zorbey Aktuyon</t>
  </si>
  <si>
    <t>SCW</t>
  </si>
  <si>
    <t>Rus Bogdan</t>
  </si>
  <si>
    <t>Štachura Ivan</t>
  </si>
  <si>
    <t>Ene Viorel</t>
  </si>
  <si>
    <t>Wild Climb</t>
  </si>
  <si>
    <t>Obr Aleš</t>
  </si>
  <si>
    <t>HK SALORA Zilina</t>
  </si>
  <si>
    <t>HO Banik Karvina</t>
  </si>
  <si>
    <t>Kašpárek Ivo</t>
  </si>
  <si>
    <t>SK.Přerov</t>
  </si>
  <si>
    <t>Procházka Ondřej</t>
  </si>
  <si>
    <t>Nevělík Ondřej</t>
  </si>
  <si>
    <t xml:space="preserve">Štambachr Jakub </t>
  </si>
  <si>
    <t>HO START</t>
  </si>
  <si>
    <t>Alpsport Ostrava</t>
  </si>
  <si>
    <t>Drbohlav Lukáš</t>
  </si>
  <si>
    <t>HO Alpin 4</t>
  </si>
  <si>
    <t>Děpan Palut</t>
  </si>
  <si>
    <t>Rožek Michal</t>
  </si>
  <si>
    <t>HO Uherské hradiště, Green Sport</t>
  </si>
  <si>
    <t>Petrescu Katalin</t>
  </si>
  <si>
    <t>Wild Climb, Rasta Climb</t>
  </si>
  <si>
    <t>Kadlčík Václav</t>
  </si>
  <si>
    <t>Horal-Šumperk</t>
  </si>
  <si>
    <t>Chvála Jan</t>
  </si>
  <si>
    <t>Rock Pillars, Ocún</t>
  </si>
  <si>
    <t>Hlaváček Jakub</t>
  </si>
  <si>
    <t>Triop</t>
  </si>
  <si>
    <t>Kupka Petr</t>
  </si>
  <si>
    <t>HO Start</t>
  </si>
  <si>
    <t>Bláha Jindřich</t>
  </si>
  <si>
    <t>Šeliga Marian</t>
  </si>
  <si>
    <t>Northland profesional, K2 Zilina</t>
  </si>
  <si>
    <t>Nevělík Vojta</t>
  </si>
  <si>
    <t>Hydetaka</t>
  </si>
  <si>
    <t>Zíma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</si>
</sst>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2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i/>
      <sz val="26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wrapText="1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righ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wrapText="1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23" xfId="0" applyBorder="1" applyAlignment="1" applyProtection="1">
      <alignment/>
      <protection locked="0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7" fillId="0" borderId="27" xfId="0" applyFont="1" applyFill="1" applyBorder="1" applyAlignment="1">
      <alignment/>
    </xf>
    <xf numFmtId="0" fontId="7" fillId="0" borderId="27" xfId="0" applyFont="1" applyBorder="1" applyAlignment="1">
      <alignment/>
    </xf>
    <xf numFmtId="0" fontId="8" fillId="0" borderId="27" xfId="0" applyFont="1" applyFill="1" applyBorder="1" applyAlignment="1">
      <alignment vertical="top" wrapText="1"/>
    </xf>
    <xf numFmtId="0" fontId="8" fillId="0" borderId="27" xfId="0" applyFont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" fillId="0" borderId="31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wrapText="1"/>
    </xf>
    <xf numFmtId="0" fontId="1" fillId="0" borderId="27" xfId="0" applyFont="1" applyBorder="1" applyAlignment="1">
      <alignment horizontal="right" vertical="center" wrapText="1"/>
    </xf>
    <xf numFmtId="0" fontId="0" fillId="0" borderId="27" xfId="0" applyBorder="1" applyAlignment="1" applyProtection="1">
      <alignment vertical="center"/>
      <protection locked="0"/>
    </xf>
    <xf numFmtId="0" fontId="1" fillId="0" borderId="33" xfId="0" applyFont="1" applyBorder="1" applyAlignment="1">
      <alignment horizontal="right" wrapText="1"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29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" fillId="0" borderId="23" xfId="0" applyFont="1" applyBorder="1" applyAlignment="1">
      <alignment horizontal="right" wrapText="1"/>
    </xf>
    <xf numFmtId="0" fontId="8" fillId="0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1" fillId="0" borderId="29" xfId="0" applyFont="1" applyBorder="1" applyAlignment="1">
      <alignment horizontal="right" wrapText="1"/>
    </xf>
    <xf numFmtId="0" fontId="7" fillId="0" borderId="29" xfId="0" applyFont="1" applyFill="1" applyBorder="1" applyAlignment="1">
      <alignment/>
    </xf>
    <xf numFmtId="0" fontId="7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3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27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Fill="1" applyBorder="1" applyAlignment="1">
      <alignment/>
    </xf>
    <xf numFmtId="0" fontId="10" fillId="0" borderId="46" xfId="0" applyFont="1" applyBorder="1" applyAlignment="1">
      <alignment/>
    </xf>
    <xf numFmtId="0" fontId="11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27" xfId="0" applyFont="1" applyFill="1" applyBorder="1" applyAlignment="1">
      <alignment vertical="top" wrapText="1"/>
    </xf>
    <xf numFmtId="0" fontId="10" fillId="0" borderId="47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7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1" xfId="0" applyFont="1" applyFill="1" applyBorder="1" applyAlignment="1">
      <alignment vertical="top" wrapText="1"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0" fontId="1" fillId="0" borderId="52" xfId="0" applyFont="1" applyBorder="1" applyAlignment="1">
      <alignment horizontal="right" wrapText="1"/>
    </xf>
    <xf numFmtId="0" fontId="11" fillId="0" borderId="47" xfId="0" applyFont="1" applyFill="1" applyBorder="1" applyAlignment="1">
      <alignment/>
    </xf>
    <xf numFmtId="0" fontId="1" fillId="0" borderId="52" xfId="0" applyFont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0" fontId="10" fillId="0" borderId="3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27</xdr:row>
      <xdr:rowOff>123825</xdr:rowOff>
    </xdr:from>
    <xdr:to>
      <xdr:col>5</xdr:col>
      <xdr:colOff>2924175</xdr:colOff>
      <xdr:row>32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991100"/>
          <a:ext cx="3057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28</xdr:row>
      <xdr:rowOff>66675</xdr:rowOff>
    </xdr:from>
    <xdr:to>
      <xdr:col>10</xdr:col>
      <xdr:colOff>133350</xdr:colOff>
      <xdr:row>31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095875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123825</xdr:rowOff>
    </xdr:from>
    <xdr:to>
      <xdr:col>4</xdr:col>
      <xdr:colOff>28575</xdr:colOff>
      <xdr:row>32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99110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19</xdr:row>
      <xdr:rowOff>28575</xdr:rowOff>
    </xdr:from>
    <xdr:to>
      <xdr:col>8</xdr:col>
      <xdr:colOff>161925</xdr:colOff>
      <xdr:row>23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367665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19</xdr:row>
      <xdr:rowOff>123825</xdr:rowOff>
    </xdr:from>
    <xdr:to>
      <xdr:col>14</xdr:col>
      <xdr:colOff>95250</xdr:colOff>
      <xdr:row>23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77190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428625</xdr:colOff>
      <xdr:row>23</xdr:row>
      <xdr:rowOff>47625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4807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82</xdr:row>
      <xdr:rowOff>142875</xdr:rowOff>
    </xdr:from>
    <xdr:to>
      <xdr:col>10</xdr:col>
      <xdr:colOff>152400</xdr:colOff>
      <xdr:row>87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06805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83</xdr:row>
      <xdr:rowOff>85725</xdr:rowOff>
    </xdr:from>
    <xdr:to>
      <xdr:col>15</xdr:col>
      <xdr:colOff>66675</xdr:colOff>
      <xdr:row>86</xdr:row>
      <xdr:rowOff>152400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117282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7</xdr:col>
      <xdr:colOff>228600</xdr:colOff>
      <xdr:row>87</xdr:row>
      <xdr:rowOff>47625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87100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1085850</xdr:colOff>
      <xdr:row>22</xdr:row>
      <xdr:rowOff>28575</xdr:rowOff>
    </xdr:from>
    <xdr:to>
      <xdr:col>13</xdr:col>
      <xdr:colOff>19050</xdr:colOff>
      <xdr:row>26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152900"/>
          <a:ext cx="3057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22</xdr:row>
      <xdr:rowOff>114300</xdr:rowOff>
    </xdr:from>
    <xdr:to>
      <xdr:col>18</xdr:col>
      <xdr:colOff>142875</xdr:colOff>
      <xdr:row>26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4238625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22</xdr:row>
      <xdr:rowOff>85725</xdr:rowOff>
    </xdr:from>
    <xdr:to>
      <xdr:col>7</xdr:col>
      <xdr:colOff>666750</xdr:colOff>
      <xdr:row>26</xdr:row>
      <xdr:rowOff>133350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4210050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G278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25390625" style="0" customWidth="1"/>
    <col min="2" max="2" width="3.875" style="0" customWidth="1"/>
    <col min="3" max="3" width="2.875" style="0" hidden="1" customWidth="1"/>
    <col min="4" max="4" width="23.25390625" style="0" customWidth="1"/>
    <col min="5" max="5" width="8.75390625" style="0" customWidth="1"/>
    <col min="6" max="6" width="40.62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3.25390625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2.375" style="0" customWidth="1"/>
    <col min="29" max="29" width="3.75390625" style="0" customWidth="1"/>
    <col min="30" max="30" width="3.625" style="0" hidden="1" customWidth="1"/>
    <col min="31" max="31" width="9.25390625" style="0" customWidth="1"/>
  </cols>
  <sheetData>
    <row r="1" ht="26.25">
      <c r="E1" s="52"/>
    </row>
    <row r="2" spans="5:14" ht="33">
      <c r="E2" s="111" t="s">
        <v>39</v>
      </c>
      <c r="F2" s="111"/>
      <c r="G2" s="53"/>
      <c r="H2" s="53"/>
      <c r="I2" s="53"/>
      <c r="J2" s="53"/>
      <c r="K2" s="53"/>
      <c r="L2" s="53"/>
      <c r="N2" s="53"/>
    </row>
    <row r="3" ht="46.5" customHeight="1">
      <c r="D3" t="s">
        <v>34</v>
      </c>
    </row>
    <row r="4" ht="13.5" thickBot="1"/>
    <row r="5" spans="2:29" ht="12.75">
      <c r="B5" s="89"/>
      <c r="C5" s="90"/>
      <c r="D5" s="108" t="s">
        <v>3</v>
      </c>
      <c r="E5" s="90"/>
      <c r="F5" s="90"/>
      <c r="G5" s="90" t="s">
        <v>4</v>
      </c>
      <c r="H5" s="90"/>
      <c r="I5" s="90"/>
      <c r="J5" s="90" t="s">
        <v>8</v>
      </c>
      <c r="K5" s="90"/>
      <c r="L5" s="90"/>
      <c r="M5" s="90" t="s">
        <v>9</v>
      </c>
      <c r="N5" s="90"/>
      <c r="O5" s="90"/>
      <c r="P5" s="90" t="s">
        <v>10</v>
      </c>
      <c r="Q5" s="90"/>
      <c r="R5" s="90"/>
      <c r="S5" s="90" t="s">
        <v>15</v>
      </c>
      <c r="T5" s="90"/>
      <c r="U5" s="90"/>
      <c r="V5" s="90" t="s">
        <v>16</v>
      </c>
      <c r="W5" s="90"/>
      <c r="X5" s="90"/>
      <c r="Y5" s="90" t="s">
        <v>11</v>
      </c>
      <c r="Z5" s="90"/>
      <c r="AA5" s="90"/>
      <c r="AB5" s="90"/>
      <c r="AC5" s="91"/>
    </row>
    <row r="6" spans="2:29" ht="12.75" hidden="1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4"/>
    </row>
    <row r="7" spans="2:30" ht="12.75">
      <c r="B7" s="109" t="s">
        <v>0</v>
      </c>
      <c r="C7" s="110"/>
      <c r="D7" s="110" t="s">
        <v>1</v>
      </c>
      <c r="E7" s="110" t="s">
        <v>14</v>
      </c>
      <c r="F7" s="110" t="s">
        <v>2</v>
      </c>
      <c r="G7" s="95" t="s">
        <v>5</v>
      </c>
      <c r="H7" s="95" t="s">
        <v>6</v>
      </c>
      <c r="I7" s="95" t="s">
        <v>7</v>
      </c>
      <c r="J7" s="95" t="s">
        <v>5</v>
      </c>
      <c r="K7" s="95" t="s">
        <v>6</v>
      </c>
      <c r="L7" s="95" t="s">
        <v>7</v>
      </c>
      <c r="M7" s="95" t="s">
        <v>5</v>
      </c>
      <c r="N7" s="95" t="s">
        <v>6</v>
      </c>
      <c r="O7" s="95" t="s">
        <v>7</v>
      </c>
      <c r="P7" s="95" t="s">
        <v>5</v>
      </c>
      <c r="Q7" s="95" t="s">
        <v>6</v>
      </c>
      <c r="R7" s="95" t="s">
        <v>7</v>
      </c>
      <c r="S7" s="95" t="s">
        <v>5</v>
      </c>
      <c r="T7" s="95" t="s">
        <v>6</v>
      </c>
      <c r="U7" s="95" t="s">
        <v>7</v>
      </c>
      <c r="V7" s="95" t="s">
        <v>5</v>
      </c>
      <c r="W7" s="95" t="s">
        <v>6</v>
      </c>
      <c r="X7" s="95" t="s">
        <v>7</v>
      </c>
      <c r="Y7" s="95" t="s">
        <v>12</v>
      </c>
      <c r="Z7" s="95" t="s">
        <v>5</v>
      </c>
      <c r="AA7" s="95" t="s">
        <v>13</v>
      </c>
      <c r="AB7" s="95" t="s">
        <v>6</v>
      </c>
      <c r="AC7" s="96" t="s">
        <v>7</v>
      </c>
      <c r="AD7" s="3" t="s">
        <v>17</v>
      </c>
    </row>
    <row r="8" spans="2:30" ht="15">
      <c r="B8" s="97">
        <v>1</v>
      </c>
      <c r="C8" s="98"/>
      <c r="D8" s="88" t="s">
        <v>50</v>
      </c>
      <c r="E8" s="85">
        <v>1973</v>
      </c>
      <c r="F8" s="87" t="s">
        <v>51</v>
      </c>
      <c r="G8" s="100">
        <v>1</v>
      </c>
      <c r="H8" s="100">
        <v>1</v>
      </c>
      <c r="I8" s="100">
        <v>9</v>
      </c>
      <c r="J8" s="100">
        <v>1</v>
      </c>
      <c r="K8" s="100">
        <v>1</v>
      </c>
      <c r="L8" s="100">
        <v>5</v>
      </c>
      <c r="M8" s="100">
        <v>2</v>
      </c>
      <c r="N8" s="100">
        <v>1</v>
      </c>
      <c r="O8" s="100">
        <v>7</v>
      </c>
      <c r="P8" s="100">
        <v>1</v>
      </c>
      <c r="Q8" s="100">
        <v>1</v>
      </c>
      <c r="R8" s="100">
        <v>7</v>
      </c>
      <c r="S8" s="100"/>
      <c r="T8" s="100"/>
      <c r="U8" s="100"/>
      <c r="V8" s="100"/>
      <c r="W8" s="100"/>
      <c r="X8" s="100"/>
      <c r="Y8" s="93">
        <f aca="true" t="shared" si="0" ref="Y8:Y27">IF(G8=0,0,1)+IF(J8=0,0,1)+IF(M8=0,0,1)+IF(P8=0,0,1)+IF(S8=0,0,1)+IF(V8=0,0,1)</f>
        <v>4</v>
      </c>
      <c r="Z8" s="93">
        <f aca="true" t="shared" si="1" ref="Z8:Z27">G8+J8+M8+P8+S8+V8</f>
        <v>5</v>
      </c>
      <c r="AA8" s="93">
        <f aca="true" t="shared" si="2" ref="AA8:AA27">IF(H8=0,0,1)+IF(K8=0,0,1)+IF(N8=0,0,1)+IF(Q8=0,0,1)+IF(T8=0,0,1)+IF(W8=0,0,1)</f>
        <v>4</v>
      </c>
      <c r="AB8" s="93">
        <f aca="true" t="shared" si="3" ref="AB8:AB27">H8+K8+N8+Q8+T8+W8</f>
        <v>4</v>
      </c>
      <c r="AC8" s="94">
        <f aca="true" t="shared" si="4" ref="AC8:AC27">I8+L8+O8+R8+U8+X8</f>
        <v>28</v>
      </c>
      <c r="AD8" s="40"/>
    </row>
    <row r="9" spans="2:29" ht="15">
      <c r="B9" s="97">
        <v>2</v>
      </c>
      <c r="C9" s="98"/>
      <c r="D9" s="84" t="s">
        <v>59</v>
      </c>
      <c r="E9" s="85">
        <v>1988</v>
      </c>
      <c r="F9" s="87" t="s">
        <v>33</v>
      </c>
      <c r="G9" s="95">
        <v>1</v>
      </c>
      <c r="H9" s="95">
        <v>1</v>
      </c>
      <c r="I9" s="95">
        <v>9</v>
      </c>
      <c r="J9" s="95">
        <v>2</v>
      </c>
      <c r="K9" s="95">
        <v>1</v>
      </c>
      <c r="L9" s="95">
        <v>5</v>
      </c>
      <c r="M9" s="95">
        <v>0</v>
      </c>
      <c r="N9" s="95">
        <v>2</v>
      </c>
      <c r="O9" s="95">
        <v>5</v>
      </c>
      <c r="P9" s="95">
        <v>1</v>
      </c>
      <c r="Q9" s="95">
        <v>1</v>
      </c>
      <c r="R9" s="95">
        <v>7</v>
      </c>
      <c r="S9" s="95"/>
      <c r="T9" s="95"/>
      <c r="U9" s="95"/>
      <c r="V9" s="95"/>
      <c r="W9" s="95"/>
      <c r="X9" s="95"/>
      <c r="Y9" s="93">
        <f t="shared" si="0"/>
        <v>3</v>
      </c>
      <c r="Z9" s="93">
        <f t="shared" si="1"/>
        <v>4</v>
      </c>
      <c r="AA9" s="93">
        <f t="shared" si="2"/>
        <v>4</v>
      </c>
      <c r="AB9" s="93">
        <f t="shared" si="3"/>
        <v>5</v>
      </c>
      <c r="AC9" s="94">
        <f t="shared" si="4"/>
        <v>26</v>
      </c>
    </row>
    <row r="10" spans="2:29" ht="15">
      <c r="B10" s="97">
        <v>3</v>
      </c>
      <c r="C10" s="98"/>
      <c r="D10" s="84" t="s">
        <v>40</v>
      </c>
      <c r="E10" s="85">
        <v>1975</v>
      </c>
      <c r="F10" s="87" t="s">
        <v>41</v>
      </c>
      <c r="G10" s="95">
        <v>1</v>
      </c>
      <c r="H10" s="95">
        <v>1</v>
      </c>
      <c r="I10" s="95">
        <v>9</v>
      </c>
      <c r="J10" s="95">
        <v>3</v>
      </c>
      <c r="K10" s="95">
        <v>1</v>
      </c>
      <c r="L10" s="95">
        <v>5</v>
      </c>
      <c r="M10" s="95">
        <v>0</v>
      </c>
      <c r="N10" s="95">
        <v>1</v>
      </c>
      <c r="O10" s="95">
        <v>5</v>
      </c>
      <c r="P10" s="95">
        <v>1</v>
      </c>
      <c r="Q10" s="95">
        <v>1</v>
      </c>
      <c r="R10" s="95">
        <v>7</v>
      </c>
      <c r="S10" s="95"/>
      <c r="T10" s="95"/>
      <c r="U10" s="95"/>
      <c r="V10" s="95"/>
      <c r="W10" s="95"/>
      <c r="X10" s="95"/>
      <c r="Y10" s="93">
        <f t="shared" si="0"/>
        <v>3</v>
      </c>
      <c r="Z10" s="93">
        <f t="shared" si="1"/>
        <v>5</v>
      </c>
      <c r="AA10" s="93">
        <f t="shared" si="2"/>
        <v>4</v>
      </c>
      <c r="AB10" s="93">
        <f t="shared" si="3"/>
        <v>4</v>
      </c>
      <c r="AC10" s="94">
        <f t="shared" si="4"/>
        <v>26</v>
      </c>
    </row>
    <row r="11" spans="2:29" ht="15">
      <c r="B11" s="97">
        <v>4</v>
      </c>
      <c r="C11" s="98"/>
      <c r="D11" s="86" t="s">
        <v>44</v>
      </c>
      <c r="E11" s="87">
        <v>1983</v>
      </c>
      <c r="F11" s="87" t="s">
        <v>45</v>
      </c>
      <c r="G11" s="95">
        <v>1</v>
      </c>
      <c r="H11" s="95">
        <v>1</v>
      </c>
      <c r="I11" s="95">
        <v>9</v>
      </c>
      <c r="J11" s="95">
        <v>0</v>
      </c>
      <c r="K11" s="95">
        <v>1</v>
      </c>
      <c r="L11" s="95">
        <v>3</v>
      </c>
      <c r="M11" s="95">
        <v>0</v>
      </c>
      <c r="N11" s="95">
        <v>1</v>
      </c>
      <c r="O11" s="95">
        <v>4</v>
      </c>
      <c r="P11" s="95">
        <v>1</v>
      </c>
      <c r="Q11" s="95">
        <v>1</v>
      </c>
      <c r="R11" s="95">
        <v>7</v>
      </c>
      <c r="S11" s="95"/>
      <c r="T11" s="95"/>
      <c r="U11" s="95"/>
      <c r="V11" s="95"/>
      <c r="W11" s="95"/>
      <c r="X11" s="95"/>
      <c r="Y11" s="93">
        <f t="shared" si="0"/>
        <v>2</v>
      </c>
      <c r="Z11" s="93">
        <f t="shared" si="1"/>
        <v>2</v>
      </c>
      <c r="AA11" s="93">
        <f t="shared" si="2"/>
        <v>4</v>
      </c>
      <c r="AB11" s="93">
        <f t="shared" si="3"/>
        <v>4</v>
      </c>
      <c r="AC11" s="94">
        <f t="shared" si="4"/>
        <v>23</v>
      </c>
    </row>
    <row r="12" spans="2:30" ht="15">
      <c r="B12" s="97">
        <v>5</v>
      </c>
      <c r="C12" s="98"/>
      <c r="D12" s="84" t="s">
        <v>48</v>
      </c>
      <c r="E12" s="85">
        <v>1989</v>
      </c>
      <c r="F12" s="87" t="s">
        <v>49</v>
      </c>
      <c r="G12" s="100">
        <v>1</v>
      </c>
      <c r="H12" s="100">
        <v>1</v>
      </c>
      <c r="I12" s="100">
        <v>9</v>
      </c>
      <c r="J12" s="100">
        <v>1</v>
      </c>
      <c r="K12" s="100">
        <v>1</v>
      </c>
      <c r="L12" s="100">
        <v>5</v>
      </c>
      <c r="M12" s="100">
        <v>0</v>
      </c>
      <c r="N12" s="100">
        <v>1</v>
      </c>
      <c r="O12" s="100">
        <v>5</v>
      </c>
      <c r="P12" s="100">
        <v>0</v>
      </c>
      <c r="Q12" s="100">
        <v>0</v>
      </c>
      <c r="R12" s="100">
        <v>3</v>
      </c>
      <c r="S12" s="100"/>
      <c r="T12" s="100"/>
      <c r="U12" s="100"/>
      <c r="V12" s="100"/>
      <c r="W12" s="100"/>
      <c r="X12" s="100"/>
      <c r="Y12" s="93">
        <f t="shared" si="0"/>
        <v>2</v>
      </c>
      <c r="Z12" s="93">
        <f t="shared" si="1"/>
        <v>2</v>
      </c>
      <c r="AA12" s="93">
        <f t="shared" si="2"/>
        <v>3</v>
      </c>
      <c r="AB12" s="93">
        <f t="shared" si="3"/>
        <v>3</v>
      </c>
      <c r="AC12" s="94">
        <f t="shared" si="4"/>
        <v>22</v>
      </c>
      <c r="AD12" s="40"/>
    </row>
    <row r="13" spans="2:33" s="40" customFormat="1" ht="15">
      <c r="B13" s="97">
        <v>6</v>
      </c>
      <c r="C13" s="99"/>
      <c r="D13" s="84" t="s">
        <v>42</v>
      </c>
      <c r="E13" s="85">
        <v>1990</v>
      </c>
      <c r="F13" s="87" t="s">
        <v>43</v>
      </c>
      <c r="G13" s="95">
        <v>1</v>
      </c>
      <c r="H13" s="95">
        <v>1</v>
      </c>
      <c r="I13" s="95">
        <v>9</v>
      </c>
      <c r="J13" s="95">
        <v>2</v>
      </c>
      <c r="K13" s="95">
        <v>1</v>
      </c>
      <c r="L13" s="95">
        <v>5</v>
      </c>
      <c r="M13" s="95">
        <v>0</v>
      </c>
      <c r="N13" s="95">
        <v>1</v>
      </c>
      <c r="O13" s="95">
        <v>4</v>
      </c>
      <c r="P13" s="95">
        <v>0</v>
      </c>
      <c r="Q13" s="95">
        <v>0</v>
      </c>
      <c r="R13" s="95">
        <v>3</v>
      </c>
      <c r="S13" s="95"/>
      <c r="T13" s="95"/>
      <c r="U13" s="95"/>
      <c r="V13" s="95"/>
      <c r="W13" s="95"/>
      <c r="X13" s="95"/>
      <c r="Y13" s="93">
        <f t="shared" si="0"/>
        <v>2</v>
      </c>
      <c r="Z13" s="93">
        <f t="shared" si="1"/>
        <v>3</v>
      </c>
      <c r="AA13" s="93">
        <f t="shared" si="2"/>
        <v>3</v>
      </c>
      <c r="AB13" s="93">
        <f t="shared" si="3"/>
        <v>3</v>
      </c>
      <c r="AC13" s="94">
        <f t="shared" si="4"/>
        <v>21</v>
      </c>
      <c r="AD13"/>
      <c r="AG13" s="41"/>
    </row>
    <row r="14" spans="2:30" s="40" customFormat="1" ht="15">
      <c r="B14" s="97">
        <v>7</v>
      </c>
      <c r="C14" s="99"/>
      <c r="D14" s="84" t="s">
        <v>54</v>
      </c>
      <c r="E14" s="85">
        <v>1991</v>
      </c>
      <c r="F14" s="87"/>
      <c r="G14" s="95">
        <v>1</v>
      </c>
      <c r="H14" s="95">
        <v>1</v>
      </c>
      <c r="I14" s="95">
        <v>9</v>
      </c>
      <c r="J14" s="95">
        <v>3</v>
      </c>
      <c r="K14" s="95">
        <v>2</v>
      </c>
      <c r="L14" s="95">
        <v>5</v>
      </c>
      <c r="M14" s="95">
        <v>0</v>
      </c>
      <c r="N14" s="95">
        <v>1</v>
      </c>
      <c r="O14" s="95">
        <v>5</v>
      </c>
      <c r="P14" s="95">
        <v>0</v>
      </c>
      <c r="Q14" s="95">
        <v>0</v>
      </c>
      <c r="R14" s="95">
        <v>3</v>
      </c>
      <c r="S14" s="95"/>
      <c r="T14" s="95"/>
      <c r="U14" s="95"/>
      <c r="V14" s="95"/>
      <c r="W14" s="95"/>
      <c r="X14" s="95"/>
      <c r="Y14" s="93">
        <f t="shared" si="0"/>
        <v>2</v>
      </c>
      <c r="Z14" s="93">
        <f t="shared" si="1"/>
        <v>4</v>
      </c>
      <c r="AA14" s="93">
        <f t="shared" si="2"/>
        <v>3</v>
      </c>
      <c r="AB14" s="93">
        <f t="shared" si="3"/>
        <v>4</v>
      </c>
      <c r="AC14" s="94">
        <f t="shared" si="4"/>
        <v>22</v>
      </c>
      <c r="AD14"/>
    </row>
    <row r="15" spans="2:29" ht="15">
      <c r="B15" s="97">
        <v>8</v>
      </c>
      <c r="C15" s="98"/>
      <c r="D15" s="84" t="s">
        <v>60</v>
      </c>
      <c r="E15" s="85">
        <v>1986</v>
      </c>
      <c r="F15" s="87" t="s">
        <v>61</v>
      </c>
      <c r="G15" s="95">
        <v>1</v>
      </c>
      <c r="H15" s="95">
        <v>1</v>
      </c>
      <c r="I15" s="95">
        <v>9</v>
      </c>
      <c r="J15" s="95">
        <v>0</v>
      </c>
      <c r="K15" s="95">
        <v>1</v>
      </c>
      <c r="L15" s="95">
        <v>3</v>
      </c>
      <c r="M15" s="95">
        <v>0</v>
      </c>
      <c r="N15" s="95">
        <v>1</v>
      </c>
      <c r="O15" s="95">
        <v>5</v>
      </c>
      <c r="P15" s="95">
        <v>0</v>
      </c>
      <c r="Q15" s="95">
        <v>1</v>
      </c>
      <c r="R15" s="95">
        <v>5</v>
      </c>
      <c r="S15" s="95"/>
      <c r="T15" s="95"/>
      <c r="U15" s="95"/>
      <c r="V15" s="95"/>
      <c r="W15" s="95"/>
      <c r="X15" s="95"/>
      <c r="Y15" s="93">
        <f t="shared" si="0"/>
        <v>1</v>
      </c>
      <c r="Z15" s="93">
        <f t="shared" si="1"/>
        <v>1</v>
      </c>
      <c r="AA15" s="93">
        <f t="shared" si="2"/>
        <v>4</v>
      </c>
      <c r="AB15" s="93">
        <f t="shared" si="3"/>
        <v>4</v>
      </c>
      <c r="AC15" s="94">
        <f t="shared" si="4"/>
        <v>22</v>
      </c>
    </row>
    <row r="16" spans="2:29" ht="15.75" thickBot="1">
      <c r="B16" s="97">
        <v>9</v>
      </c>
      <c r="C16" s="112"/>
      <c r="D16" s="113" t="s">
        <v>63</v>
      </c>
      <c r="E16" s="114">
        <v>1990</v>
      </c>
      <c r="F16" s="115" t="s">
        <v>64</v>
      </c>
      <c r="G16" s="78">
        <v>1</v>
      </c>
      <c r="H16" s="78">
        <v>1</v>
      </c>
      <c r="I16" s="78">
        <v>9</v>
      </c>
      <c r="J16" s="78">
        <v>0</v>
      </c>
      <c r="K16" s="78">
        <v>2</v>
      </c>
      <c r="L16" s="78">
        <v>3</v>
      </c>
      <c r="M16" s="78">
        <v>0</v>
      </c>
      <c r="N16" s="78">
        <v>1</v>
      </c>
      <c r="O16" s="78">
        <v>5</v>
      </c>
      <c r="P16" s="78">
        <v>0</v>
      </c>
      <c r="Q16" s="78">
        <v>0</v>
      </c>
      <c r="R16" s="78">
        <v>3</v>
      </c>
      <c r="S16" s="78"/>
      <c r="T16" s="78"/>
      <c r="U16" s="78"/>
      <c r="V16" s="78"/>
      <c r="W16" s="78"/>
      <c r="X16" s="78"/>
      <c r="Y16" s="117">
        <f t="shared" si="0"/>
        <v>1</v>
      </c>
      <c r="Z16" s="117">
        <f t="shared" si="1"/>
        <v>1</v>
      </c>
      <c r="AA16" s="117">
        <f t="shared" si="2"/>
        <v>3</v>
      </c>
      <c r="AB16" s="117">
        <f t="shared" si="3"/>
        <v>4</v>
      </c>
      <c r="AC16" s="118">
        <f t="shared" si="4"/>
        <v>20</v>
      </c>
    </row>
    <row r="17" spans="2:29" ht="13.5" customHeight="1">
      <c r="B17" s="97">
        <v>10</v>
      </c>
      <c r="C17" s="119"/>
      <c r="D17" s="120" t="s">
        <v>19</v>
      </c>
      <c r="E17" s="121">
        <v>1980</v>
      </c>
      <c r="F17" s="122" t="s">
        <v>47</v>
      </c>
      <c r="G17" s="90">
        <v>1</v>
      </c>
      <c r="H17" s="90">
        <v>1</v>
      </c>
      <c r="I17" s="90">
        <v>9</v>
      </c>
      <c r="J17" s="90">
        <v>0</v>
      </c>
      <c r="K17" s="90">
        <v>0</v>
      </c>
      <c r="L17" s="90">
        <v>2</v>
      </c>
      <c r="M17" s="90">
        <v>0</v>
      </c>
      <c r="N17" s="90">
        <v>1</v>
      </c>
      <c r="O17" s="90">
        <v>3</v>
      </c>
      <c r="P17" s="90">
        <v>0</v>
      </c>
      <c r="Q17" s="90">
        <v>0</v>
      </c>
      <c r="R17" s="90">
        <v>3</v>
      </c>
      <c r="S17" s="90"/>
      <c r="T17" s="90"/>
      <c r="U17" s="90"/>
      <c r="V17" s="90"/>
      <c r="W17" s="90"/>
      <c r="X17" s="90"/>
      <c r="Y17" s="123">
        <f t="shared" si="0"/>
        <v>1</v>
      </c>
      <c r="Z17" s="123">
        <f t="shared" si="1"/>
        <v>1</v>
      </c>
      <c r="AA17" s="123">
        <f t="shared" si="2"/>
        <v>2</v>
      </c>
      <c r="AB17" s="123">
        <f t="shared" si="3"/>
        <v>2</v>
      </c>
      <c r="AC17" s="124">
        <f t="shared" si="4"/>
        <v>17</v>
      </c>
    </row>
    <row r="18" spans="2:30" s="40" customFormat="1" ht="15.75" customHeight="1">
      <c r="B18" s="97">
        <v>11</v>
      </c>
      <c r="C18" s="99"/>
      <c r="D18" s="84" t="s">
        <v>52</v>
      </c>
      <c r="E18" s="85">
        <v>1988</v>
      </c>
      <c r="F18" s="87" t="s">
        <v>53</v>
      </c>
      <c r="G18" s="95">
        <v>1</v>
      </c>
      <c r="H18" s="95">
        <v>1</v>
      </c>
      <c r="I18" s="95">
        <v>9</v>
      </c>
      <c r="J18" s="95">
        <v>0</v>
      </c>
      <c r="K18" s="95">
        <v>2</v>
      </c>
      <c r="L18" s="95">
        <v>5</v>
      </c>
      <c r="M18" s="95">
        <v>0</v>
      </c>
      <c r="N18" s="95">
        <v>0</v>
      </c>
      <c r="O18" s="95">
        <v>5</v>
      </c>
      <c r="P18" s="95">
        <v>0</v>
      </c>
      <c r="Q18" s="95">
        <v>0</v>
      </c>
      <c r="R18" s="95">
        <v>3</v>
      </c>
      <c r="S18" s="95"/>
      <c r="T18" s="95"/>
      <c r="U18" s="95"/>
      <c r="V18" s="95"/>
      <c r="W18" s="95"/>
      <c r="X18" s="95"/>
      <c r="Y18" s="93">
        <f t="shared" si="0"/>
        <v>1</v>
      </c>
      <c r="Z18" s="93">
        <f t="shared" si="1"/>
        <v>1</v>
      </c>
      <c r="AA18" s="93">
        <f t="shared" si="2"/>
        <v>2</v>
      </c>
      <c r="AB18" s="93">
        <f t="shared" si="3"/>
        <v>3</v>
      </c>
      <c r="AC18" s="94">
        <f t="shared" si="4"/>
        <v>22</v>
      </c>
      <c r="AD18"/>
    </row>
    <row r="19" spans="2:30" s="40" customFormat="1" ht="15" customHeight="1">
      <c r="B19" s="97">
        <v>12</v>
      </c>
      <c r="C19" s="99"/>
      <c r="D19" s="84" t="s">
        <v>46</v>
      </c>
      <c r="E19" s="85">
        <v>1977</v>
      </c>
      <c r="F19" s="85" t="s">
        <v>47</v>
      </c>
      <c r="G19" s="95">
        <v>0</v>
      </c>
      <c r="H19" s="95">
        <v>1</v>
      </c>
      <c r="I19" s="95">
        <v>8</v>
      </c>
      <c r="J19" s="95">
        <v>0</v>
      </c>
      <c r="K19" s="95">
        <v>1</v>
      </c>
      <c r="L19" s="95">
        <v>4</v>
      </c>
      <c r="M19" s="95">
        <v>0</v>
      </c>
      <c r="N19" s="95">
        <v>1</v>
      </c>
      <c r="O19" s="95">
        <v>5</v>
      </c>
      <c r="P19" s="95">
        <v>0</v>
      </c>
      <c r="Q19" s="95">
        <v>0</v>
      </c>
      <c r="R19" s="95">
        <v>3</v>
      </c>
      <c r="S19" s="95"/>
      <c r="T19" s="95"/>
      <c r="U19" s="95"/>
      <c r="V19" s="95"/>
      <c r="W19" s="95"/>
      <c r="X19" s="95"/>
      <c r="Y19" s="93">
        <f t="shared" si="0"/>
        <v>0</v>
      </c>
      <c r="Z19" s="93">
        <f t="shared" si="1"/>
        <v>0</v>
      </c>
      <c r="AA19" s="93">
        <f t="shared" si="2"/>
        <v>3</v>
      </c>
      <c r="AB19" s="93">
        <f t="shared" si="3"/>
        <v>3</v>
      </c>
      <c r="AC19" s="94">
        <f t="shared" si="4"/>
        <v>20</v>
      </c>
      <c r="AD19"/>
    </row>
    <row r="20" spans="2:30" s="40" customFormat="1" ht="12.75" customHeight="1">
      <c r="B20" s="97">
        <v>13</v>
      </c>
      <c r="C20" s="99"/>
      <c r="D20" s="84" t="s">
        <v>27</v>
      </c>
      <c r="E20" s="85">
        <v>1982</v>
      </c>
      <c r="F20" s="85"/>
      <c r="G20" s="95">
        <v>0</v>
      </c>
      <c r="H20" s="95">
        <v>1</v>
      </c>
      <c r="I20" s="95">
        <v>8</v>
      </c>
      <c r="J20" s="95">
        <v>0</v>
      </c>
      <c r="K20" s="95">
        <v>0</v>
      </c>
      <c r="L20" s="95">
        <v>2</v>
      </c>
      <c r="M20" s="95">
        <v>0</v>
      </c>
      <c r="N20" s="95">
        <v>0</v>
      </c>
      <c r="O20" s="95">
        <v>3</v>
      </c>
      <c r="P20" s="95">
        <v>0</v>
      </c>
      <c r="Q20" s="95">
        <v>2</v>
      </c>
      <c r="R20" s="95">
        <v>5</v>
      </c>
      <c r="S20" s="95"/>
      <c r="T20" s="95"/>
      <c r="U20" s="95"/>
      <c r="V20" s="95"/>
      <c r="W20" s="95"/>
      <c r="X20" s="95"/>
      <c r="Y20" s="93">
        <f t="shared" si="0"/>
        <v>0</v>
      </c>
      <c r="Z20" s="93">
        <f t="shared" si="1"/>
        <v>0</v>
      </c>
      <c r="AA20" s="93">
        <f t="shared" si="2"/>
        <v>2</v>
      </c>
      <c r="AB20" s="93">
        <f t="shared" si="3"/>
        <v>3</v>
      </c>
      <c r="AC20" s="94">
        <f t="shared" si="4"/>
        <v>18</v>
      </c>
      <c r="AD20"/>
    </row>
    <row r="21" spans="2:29" ht="15">
      <c r="B21" s="97">
        <v>14</v>
      </c>
      <c r="C21" s="98"/>
      <c r="D21" s="84" t="s">
        <v>62</v>
      </c>
      <c r="E21" s="85">
        <v>1988</v>
      </c>
      <c r="F21" s="87" t="s">
        <v>53</v>
      </c>
      <c r="G21" s="95">
        <v>0</v>
      </c>
      <c r="H21" s="95">
        <v>1</v>
      </c>
      <c r="I21" s="95">
        <v>8</v>
      </c>
      <c r="J21" s="95">
        <v>0</v>
      </c>
      <c r="K21" s="95">
        <v>0</v>
      </c>
      <c r="L21" s="95">
        <v>2</v>
      </c>
      <c r="M21" s="95">
        <v>0</v>
      </c>
      <c r="N21" s="95">
        <v>3</v>
      </c>
      <c r="O21" s="95">
        <v>4</v>
      </c>
      <c r="P21" s="95">
        <v>0</v>
      </c>
      <c r="Q21" s="95">
        <v>0</v>
      </c>
      <c r="R21" s="95">
        <v>3</v>
      </c>
      <c r="S21" s="95"/>
      <c r="T21" s="95"/>
      <c r="U21" s="95"/>
      <c r="V21" s="95"/>
      <c r="W21" s="95"/>
      <c r="X21" s="95"/>
      <c r="Y21" s="93">
        <f t="shared" si="0"/>
        <v>0</v>
      </c>
      <c r="Z21" s="93">
        <f t="shared" si="1"/>
        <v>0</v>
      </c>
      <c r="AA21" s="93">
        <f t="shared" si="2"/>
        <v>2</v>
      </c>
      <c r="AB21" s="93">
        <f t="shared" si="3"/>
        <v>4</v>
      </c>
      <c r="AC21" s="94">
        <f t="shared" si="4"/>
        <v>17</v>
      </c>
    </row>
    <row r="22" spans="2:29" ht="15">
      <c r="B22" s="97">
        <v>15</v>
      </c>
      <c r="C22" s="98"/>
      <c r="D22" s="88" t="s">
        <v>57</v>
      </c>
      <c r="E22" s="87">
        <v>1987</v>
      </c>
      <c r="F22" s="87" t="s">
        <v>58</v>
      </c>
      <c r="G22" s="95">
        <v>0</v>
      </c>
      <c r="H22" s="95">
        <v>3</v>
      </c>
      <c r="I22" s="95">
        <v>6</v>
      </c>
      <c r="J22" s="95">
        <v>0</v>
      </c>
      <c r="K22" s="95">
        <v>0</v>
      </c>
      <c r="L22" s="95">
        <v>1</v>
      </c>
      <c r="M22" s="95">
        <v>0</v>
      </c>
      <c r="N22" s="95">
        <v>0</v>
      </c>
      <c r="O22" s="95">
        <v>2</v>
      </c>
      <c r="P22" s="95">
        <v>0</v>
      </c>
      <c r="Q22" s="95">
        <v>0</v>
      </c>
      <c r="R22" s="95">
        <v>3</v>
      </c>
      <c r="S22" s="95"/>
      <c r="T22" s="95"/>
      <c r="U22" s="95"/>
      <c r="V22" s="95"/>
      <c r="W22" s="95"/>
      <c r="X22" s="95"/>
      <c r="Y22" s="93">
        <f t="shared" si="0"/>
        <v>0</v>
      </c>
      <c r="Z22" s="93">
        <f t="shared" si="1"/>
        <v>0</v>
      </c>
      <c r="AA22" s="93">
        <f t="shared" si="2"/>
        <v>1</v>
      </c>
      <c r="AB22" s="93">
        <f t="shared" si="3"/>
        <v>3</v>
      </c>
      <c r="AC22" s="94">
        <f t="shared" si="4"/>
        <v>12</v>
      </c>
    </row>
    <row r="23" spans="2:29" ht="15.75" thickBot="1">
      <c r="B23" s="97">
        <v>16</v>
      </c>
      <c r="C23" s="101"/>
      <c r="D23" s="102" t="s">
        <v>55</v>
      </c>
      <c r="E23" s="103">
        <v>1978</v>
      </c>
      <c r="F23" s="104" t="s">
        <v>56</v>
      </c>
      <c r="G23" s="105">
        <v>0</v>
      </c>
      <c r="H23" s="105">
        <v>0</v>
      </c>
      <c r="I23" s="105">
        <v>3</v>
      </c>
      <c r="J23" s="105">
        <v>0</v>
      </c>
      <c r="K23" s="105">
        <v>0</v>
      </c>
      <c r="L23" s="105">
        <v>2</v>
      </c>
      <c r="M23" s="105">
        <v>0</v>
      </c>
      <c r="N23" s="105">
        <v>0</v>
      </c>
      <c r="O23" s="105">
        <v>2</v>
      </c>
      <c r="P23" s="105">
        <v>0</v>
      </c>
      <c r="Q23" s="105">
        <v>0</v>
      </c>
      <c r="R23" s="105">
        <v>3</v>
      </c>
      <c r="S23" s="105"/>
      <c r="T23" s="105"/>
      <c r="U23" s="105"/>
      <c r="V23" s="105"/>
      <c r="W23" s="105"/>
      <c r="X23" s="105"/>
      <c r="Y23" s="106">
        <f t="shared" si="0"/>
        <v>0</v>
      </c>
      <c r="Z23" s="106">
        <f t="shared" si="1"/>
        <v>0</v>
      </c>
      <c r="AA23" s="106">
        <f t="shared" si="2"/>
        <v>0</v>
      </c>
      <c r="AB23" s="106">
        <f t="shared" si="3"/>
        <v>0</v>
      </c>
      <c r="AC23" s="107">
        <f t="shared" si="4"/>
        <v>10</v>
      </c>
    </row>
    <row r="24" spans="2:29" ht="12.75" hidden="1">
      <c r="B24" s="13">
        <f>IF(AND(Y24=Y23,Z24=Z23,AA24=AA23,AB24=AB23,AC24=AC23,AD24=AD23),B23,ROW(B24)-9)</f>
        <v>15</v>
      </c>
      <c r="C24" s="1"/>
      <c r="D24" s="14"/>
      <c r="E24" s="14"/>
      <c r="F24" s="18"/>
      <c r="G24" s="17">
        <v>1</v>
      </c>
      <c r="H24" s="14">
        <v>1</v>
      </c>
      <c r="I24" s="14">
        <v>8</v>
      </c>
      <c r="J24" s="25">
        <v>0</v>
      </c>
      <c r="K24" s="14">
        <v>0</v>
      </c>
      <c r="L24" s="26">
        <v>2</v>
      </c>
      <c r="M24" s="14">
        <v>0</v>
      </c>
      <c r="N24" s="14">
        <v>1</v>
      </c>
      <c r="O24" s="14">
        <v>7</v>
      </c>
      <c r="P24" s="25">
        <v>0</v>
      </c>
      <c r="Q24" s="14">
        <v>1</v>
      </c>
      <c r="R24" s="14">
        <v>4</v>
      </c>
      <c r="S24" s="25">
        <v>1</v>
      </c>
      <c r="T24" s="14">
        <v>1</v>
      </c>
      <c r="U24" s="26">
        <v>10</v>
      </c>
      <c r="V24" s="14"/>
      <c r="W24" s="14"/>
      <c r="X24" s="18"/>
      <c r="Y24" s="21">
        <f t="shared" si="0"/>
        <v>2</v>
      </c>
      <c r="Z24" s="15">
        <f t="shared" si="1"/>
        <v>2</v>
      </c>
      <c r="AA24" s="15">
        <f t="shared" si="2"/>
        <v>4</v>
      </c>
      <c r="AB24" s="15">
        <f t="shared" si="3"/>
        <v>4</v>
      </c>
      <c r="AC24" s="16">
        <f t="shared" si="4"/>
        <v>31</v>
      </c>
    </row>
    <row r="25" spans="2:29" ht="12.75" hidden="1">
      <c r="B25" s="31">
        <f>IF(AND(Y25=Y24,Z25=Z24,AA25=AA24,AB25=AB24,AC25=AC24,AD25=AD24),B24,ROW(B25)-9)</f>
        <v>16</v>
      </c>
      <c r="C25" s="1"/>
      <c r="D25" s="14"/>
      <c r="E25" s="14"/>
      <c r="F25" s="18"/>
      <c r="G25" s="17">
        <v>1</v>
      </c>
      <c r="H25" s="14">
        <v>1</v>
      </c>
      <c r="I25" s="14">
        <v>8</v>
      </c>
      <c r="J25" s="25">
        <v>0</v>
      </c>
      <c r="K25" s="14">
        <v>0</v>
      </c>
      <c r="L25" s="26">
        <v>2</v>
      </c>
      <c r="M25" s="14">
        <v>0</v>
      </c>
      <c r="N25" s="14">
        <v>1</v>
      </c>
      <c r="O25" s="14">
        <v>5</v>
      </c>
      <c r="P25" s="25">
        <v>0</v>
      </c>
      <c r="Q25" s="14">
        <v>3</v>
      </c>
      <c r="R25" s="14">
        <v>4</v>
      </c>
      <c r="S25" s="25">
        <v>0</v>
      </c>
      <c r="T25" s="14">
        <v>3</v>
      </c>
      <c r="U25" s="26">
        <v>6</v>
      </c>
      <c r="V25" s="14"/>
      <c r="W25" s="14"/>
      <c r="X25" s="18"/>
      <c r="Y25" s="21">
        <f t="shared" si="0"/>
        <v>1</v>
      </c>
      <c r="Z25" s="15">
        <f t="shared" si="1"/>
        <v>1</v>
      </c>
      <c r="AA25" s="15">
        <f t="shared" si="2"/>
        <v>4</v>
      </c>
      <c r="AB25" s="15">
        <f t="shared" si="3"/>
        <v>8</v>
      </c>
      <c r="AC25" s="16">
        <f t="shared" si="4"/>
        <v>25</v>
      </c>
    </row>
    <row r="26" spans="2:29" ht="12.75" hidden="1">
      <c r="B26" s="13">
        <f>IF(AND(Y26=Y25,Z26=Z25,AA26=AA25,AB26=AB25,AC26=AC25,AD26=AD25),B25,ROW(B26)-9)</f>
        <v>17</v>
      </c>
      <c r="C26" s="1"/>
      <c r="D26" s="14"/>
      <c r="E26" s="14"/>
      <c r="F26" s="18"/>
      <c r="G26" s="17">
        <v>0</v>
      </c>
      <c r="H26" s="14">
        <v>1</v>
      </c>
      <c r="I26" s="14">
        <v>6</v>
      </c>
      <c r="J26" s="25">
        <v>0</v>
      </c>
      <c r="K26" s="14">
        <v>0</v>
      </c>
      <c r="L26" s="26">
        <v>2</v>
      </c>
      <c r="M26" s="14">
        <v>0</v>
      </c>
      <c r="N26" s="14">
        <v>0</v>
      </c>
      <c r="O26" s="14">
        <v>3</v>
      </c>
      <c r="P26" s="25">
        <v>0</v>
      </c>
      <c r="Q26" s="14">
        <v>1</v>
      </c>
      <c r="R26" s="14">
        <v>4</v>
      </c>
      <c r="S26" s="25">
        <v>1</v>
      </c>
      <c r="T26" s="14">
        <v>1</v>
      </c>
      <c r="U26" s="26">
        <v>10</v>
      </c>
      <c r="V26" s="14"/>
      <c r="W26" s="14"/>
      <c r="X26" s="18"/>
      <c r="Y26" s="21">
        <f t="shared" si="0"/>
        <v>1</v>
      </c>
      <c r="Z26" s="15">
        <f t="shared" si="1"/>
        <v>1</v>
      </c>
      <c r="AA26" s="15">
        <f t="shared" si="2"/>
        <v>3</v>
      </c>
      <c r="AB26" s="15">
        <f t="shared" si="3"/>
        <v>3</v>
      </c>
      <c r="AC26" s="16">
        <f t="shared" si="4"/>
        <v>25</v>
      </c>
    </row>
    <row r="27" spans="2:29" ht="13.5" hidden="1" thickBot="1">
      <c r="B27" s="44">
        <f>IF(AND(Y27=Y26,Z27=Z26,AA27=AA26,AB27=AB26,AC27=AC26,AD27=AD26),B26,ROW(B27)-9)</f>
        <v>18</v>
      </c>
      <c r="C27" s="45"/>
      <c r="D27" s="10"/>
      <c r="E27" s="10"/>
      <c r="F27" s="12"/>
      <c r="G27" s="22">
        <v>1</v>
      </c>
      <c r="H27" s="10">
        <v>1</v>
      </c>
      <c r="I27" s="10">
        <v>8</v>
      </c>
      <c r="J27" s="9">
        <v>0</v>
      </c>
      <c r="K27" s="10">
        <v>0</v>
      </c>
      <c r="L27" s="11">
        <v>2</v>
      </c>
      <c r="M27" s="10">
        <v>0</v>
      </c>
      <c r="N27" s="10">
        <v>0</v>
      </c>
      <c r="O27" s="10">
        <v>3</v>
      </c>
      <c r="P27" s="9">
        <v>0</v>
      </c>
      <c r="Q27" s="10">
        <v>1</v>
      </c>
      <c r="R27" s="10">
        <v>4</v>
      </c>
      <c r="S27" s="9">
        <v>0</v>
      </c>
      <c r="T27" s="10">
        <v>1</v>
      </c>
      <c r="U27" s="11">
        <v>6</v>
      </c>
      <c r="V27" s="10"/>
      <c r="W27" s="10"/>
      <c r="X27" s="12"/>
      <c r="Y27" s="54">
        <f t="shared" si="0"/>
        <v>1</v>
      </c>
      <c r="Z27" s="55">
        <f t="shared" si="1"/>
        <v>1</v>
      </c>
      <c r="AA27" s="55">
        <f t="shared" si="2"/>
        <v>3</v>
      </c>
      <c r="AB27" s="55">
        <f t="shared" si="3"/>
        <v>3</v>
      </c>
      <c r="AC27" s="56">
        <f t="shared" si="4"/>
        <v>23</v>
      </c>
    </row>
    <row r="28" spans="1:29" ht="12.75">
      <c r="A28" s="15"/>
      <c r="B28" s="1"/>
      <c r="C28" s="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5"/>
      <c r="AA28" s="15"/>
      <c r="AB28" s="15"/>
      <c r="AC28" s="15"/>
    </row>
    <row r="29" spans="1:29" ht="12.75">
      <c r="A29" s="15"/>
      <c r="B29" s="1"/>
      <c r="C29" s="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5"/>
      <c r="AA29" s="15"/>
      <c r="AB29" s="15"/>
      <c r="AC29" s="15"/>
    </row>
    <row r="30" spans="1:29" ht="12.75">
      <c r="A30" s="15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15"/>
      <c r="AA30" s="15"/>
      <c r="AB30" s="15"/>
      <c r="AC30" s="15"/>
    </row>
    <row r="31" spans="1:29" ht="12.75">
      <c r="A31" s="15"/>
      <c r="B31" s="1"/>
      <c r="C31" s="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5"/>
      <c r="AA31" s="15"/>
      <c r="AB31" s="15"/>
      <c r="AC31" s="15"/>
    </row>
    <row r="32" spans="1:29" ht="12.75">
      <c r="A32" s="15"/>
      <c r="B32" s="1"/>
      <c r="C32" s="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</row>
    <row r="33" spans="1:29" ht="12.75">
      <c r="A33" s="15"/>
      <c r="B33" s="1"/>
      <c r="C33" s="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5"/>
      <c r="AA33" s="15"/>
      <c r="AB33" s="15"/>
      <c r="AC33" s="15"/>
    </row>
    <row r="34" spans="1:29" ht="76.5" customHeight="1">
      <c r="A34" s="15"/>
      <c r="B34" s="1"/>
      <c r="C34" s="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5"/>
      <c r="AA34" s="15"/>
      <c r="AB34" s="15"/>
      <c r="AC34" s="15"/>
    </row>
    <row r="35" spans="1:29" ht="12.75">
      <c r="A35" s="15"/>
      <c r="B35" s="1"/>
      <c r="C35" s="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15"/>
      <c r="AA35" s="15"/>
      <c r="AB35" s="15"/>
      <c r="AC35" s="15"/>
    </row>
    <row r="36" spans="1:29" ht="12.75">
      <c r="A36" s="15"/>
      <c r="B36" s="1"/>
      <c r="C36" s="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</row>
    <row r="37" spans="1:29" ht="12.75">
      <c r="A37" s="15"/>
      <c r="B37" s="1"/>
      <c r="C37" s="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15"/>
      <c r="AA37" s="15"/>
      <c r="AB37" s="15"/>
      <c r="AC37" s="15"/>
    </row>
    <row r="38" spans="1:29" ht="12.75">
      <c r="A38" s="15"/>
      <c r="B38" s="1"/>
      <c r="C38" s="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5"/>
      <c r="AA38" s="15"/>
      <c r="AB38" s="15"/>
      <c r="AC38" s="15"/>
    </row>
    <row r="39" spans="1:29" ht="12.75">
      <c r="A39" s="15"/>
      <c r="B39" s="1"/>
      <c r="C39" s="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5"/>
    </row>
    <row r="40" spans="1:29" ht="12.75">
      <c r="A40" s="15"/>
      <c r="B40" s="1"/>
      <c r="C40" s="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</row>
    <row r="41" spans="1:29" ht="12.75">
      <c r="A41" s="15"/>
      <c r="B41" s="1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5"/>
      <c r="AA41" s="15"/>
      <c r="AB41" s="15"/>
      <c r="AC41" s="15"/>
    </row>
    <row r="42" spans="1:29" ht="12.75">
      <c r="A42" s="15"/>
      <c r="B42" s="1"/>
      <c r="C42" s="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5"/>
      <c r="AA42" s="15"/>
      <c r="AB42" s="15"/>
      <c r="AC42" s="15"/>
    </row>
    <row r="43" spans="1:29" ht="12.75">
      <c r="A43" s="15"/>
      <c r="B43" s="1"/>
      <c r="C43" s="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</row>
    <row r="44" spans="1:29" ht="12.75">
      <c r="A44" s="15"/>
      <c r="B44" s="1"/>
      <c r="C44" s="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5"/>
      <c r="AA44" s="15"/>
      <c r="AB44" s="15"/>
      <c r="AC44" s="15"/>
    </row>
    <row r="45" spans="1:29" ht="12.75">
      <c r="A45" s="15"/>
      <c r="B45" s="1"/>
      <c r="C45" s="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  <c r="Z45" s="15"/>
      <c r="AA45" s="15"/>
      <c r="AB45" s="15"/>
      <c r="AC45" s="15"/>
    </row>
    <row r="46" spans="1:29" ht="12.75">
      <c r="A46" s="15"/>
      <c r="B46" s="1"/>
      <c r="C46" s="1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5"/>
      <c r="AA46" s="15"/>
      <c r="AB46" s="15"/>
      <c r="AC46" s="15"/>
    </row>
    <row r="47" spans="1:29" ht="12.75">
      <c r="A47" s="15"/>
      <c r="B47" s="1"/>
      <c r="C47" s="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5"/>
      <c r="Z47" s="15"/>
      <c r="AA47" s="15"/>
      <c r="AB47" s="15"/>
      <c r="AC47" s="15"/>
    </row>
    <row r="48" spans="1:29" ht="12.75">
      <c r="A48" s="15"/>
      <c r="B48" s="1"/>
      <c r="C48" s="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5"/>
      <c r="Z48" s="15"/>
      <c r="AA48" s="15"/>
      <c r="AB48" s="15"/>
      <c r="AC48" s="15"/>
    </row>
    <row r="49" spans="1:29" ht="12.75">
      <c r="A49" s="15"/>
      <c r="B49" s="1"/>
      <c r="C49" s="1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5"/>
      <c r="AA49" s="15"/>
      <c r="AB49" s="15"/>
      <c r="AC49" s="15"/>
    </row>
    <row r="50" spans="1:29" ht="12.75">
      <c r="A50" s="15"/>
      <c r="B50" s="1"/>
      <c r="C50" s="1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</row>
    <row r="51" spans="1:29" ht="12.75">
      <c r="A51" s="15"/>
      <c r="B51" s="1"/>
      <c r="C51" s="1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5"/>
      <c r="Z51" s="15"/>
      <c r="AA51" s="15"/>
      <c r="AB51" s="15"/>
      <c r="AC51" s="15"/>
    </row>
    <row r="52" spans="1:29" ht="12.75">
      <c r="A52" s="15"/>
      <c r="B52" s="1"/>
      <c r="C52" s="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5"/>
      <c r="AA52" s="15"/>
      <c r="AB52" s="15"/>
      <c r="AC52" s="15"/>
    </row>
    <row r="53" spans="1:29" ht="12.75">
      <c r="A53" s="15"/>
      <c r="B53" s="1"/>
      <c r="C53" s="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</row>
    <row r="54" spans="1:29" ht="12.75">
      <c r="A54" s="15"/>
      <c r="B54" s="1"/>
      <c r="C54" s="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15"/>
      <c r="AA54" s="15"/>
      <c r="AB54" s="15"/>
      <c r="AC54" s="15"/>
    </row>
    <row r="55" spans="1:29" ht="12.75">
      <c r="A55" s="15"/>
      <c r="B55" s="1"/>
      <c r="C55" s="1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</row>
    <row r="56" spans="1:29" ht="12.75">
      <c r="A56" s="15"/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5"/>
      <c r="Z56" s="15"/>
      <c r="AA56" s="15"/>
      <c r="AB56" s="15"/>
      <c r="AC56" s="15"/>
    </row>
    <row r="57" spans="1:29" ht="12.75">
      <c r="A57" s="15"/>
      <c r="B57" s="1"/>
      <c r="C57" s="1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</row>
    <row r="58" spans="1:29" ht="12.75">
      <c r="A58" s="15"/>
      <c r="B58" s="1"/>
      <c r="C58" s="1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5"/>
      <c r="AA58" s="15"/>
      <c r="AB58" s="15"/>
      <c r="AC58" s="15"/>
    </row>
    <row r="59" spans="1:29" ht="12.75">
      <c r="A59" s="15"/>
      <c r="B59" s="1"/>
      <c r="C59" s="1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 s="15"/>
      <c r="AA59" s="15"/>
      <c r="AB59" s="15"/>
      <c r="AC59" s="15"/>
    </row>
    <row r="60" spans="1:29" ht="12.75">
      <c r="A60" s="15"/>
      <c r="B60" s="1"/>
      <c r="C60" s="1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5"/>
      <c r="AA60" s="15"/>
      <c r="AB60" s="15"/>
      <c r="AC60" s="15"/>
    </row>
    <row r="61" spans="1:29" ht="12.75">
      <c r="A61" s="15"/>
      <c r="B61" s="1"/>
      <c r="C61" s="1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15"/>
      <c r="AA61" s="15"/>
      <c r="AB61" s="15"/>
      <c r="AC61" s="15"/>
    </row>
    <row r="62" spans="1:29" ht="12.75">
      <c r="A62" s="15"/>
      <c r="B62" s="1"/>
      <c r="C62" s="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5"/>
      <c r="AA62" s="15"/>
      <c r="AB62" s="15"/>
      <c r="AC62" s="15"/>
    </row>
    <row r="63" spans="1:29" ht="12.75">
      <c r="A63" s="15"/>
      <c r="B63" s="1"/>
      <c r="C63" s="1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5"/>
      <c r="AA63" s="15"/>
      <c r="AB63" s="15"/>
      <c r="AC63" s="15"/>
    </row>
    <row r="64" spans="1:29" ht="12.75">
      <c r="A64" s="15"/>
      <c r="B64" s="1"/>
      <c r="C64" s="1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5"/>
      <c r="AA64" s="15"/>
      <c r="AB64" s="15"/>
      <c r="AC64" s="15"/>
    </row>
    <row r="65" spans="1:29" ht="12.75">
      <c r="A65" s="15"/>
      <c r="B65" s="1"/>
      <c r="C65" s="1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5"/>
      <c r="AA65" s="15"/>
      <c r="AB65" s="15"/>
      <c r="AC65" s="15"/>
    </row>
    <row r="66" spans="1:29" ht="12.75">
      <c r="A66" s="15"/>
      <c r="B66" s="1"/>
      <c r="C66" s="1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5"/>
      <c r="AA66" s="15"/>
      <c r="AB66" s="15"/>
      <c r="AC66" s="15"/>
    </row>
    <row r="67" spans="1:29" ht="12.75">
      <c r="A67" s="15"/>
      <c r="B67" s="1"/>
      <c r="C67" s="1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5"/>
      <c r="AA67" s="15"/>
      <c r="AB67" s="15"/>
      <c r="AC67" s="15"/>
    </row>
    <row r="68" spans="1:29" ht="12.75">
      <c r="A68" s="15"/>
      <c r="B68" s="1"/>
      <c r="C68" s="1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5"/>
      <c r="AA68" s="15"/>
      <c r="AB68" s="15"/>
      <c r="AC68" s="15"/>
    </row>
    <row r="69" spans="1:29" ht="12.75">
      <c r="A69" s="15"/>
      <c r="B69" s="1"/>
      <c r="C69" s="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5"/>
      <c r="AA69" s="15"/>
      <c r="AB69" s="15"/>
      <c r="AC69" s="15"/>
    </row>
    <row r="70" spans="1:29" ht="12.75">
      <c r="A70" s="15"/>
      <c r="B70" s="1"/>
      <c r="C70" s="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5"/>
      <c r="AA70" s="15"/>
      <c r="AB70" s="15"/>
      <c r="AC70" s="15"/>
    </row>
    <row r="71" spans="1:29" ht="12.75">
      <c r="A71" s="15"/>
      <c r="B71" s="1"/>
      <c r="C71" s="1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5"/>
      <c r="AA71" s="15"/>
      <c r="AB71" s="15"/>
      <c r="AC71" s="15"/>
    </row>
    <row r="72" spans="1:29" ht="12.75">
      <c r="A72" s="15"/>
      <c r="B72" s="1"/>
      <c r="C72" s="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5"/>
      <c r="AA72" s="15"/>
      <c r="AB72" s="15"/>
      <c r="AC72" s="15"/>
    </row>
    <row r="73" spans="1:29" ht="12.75">
      <c r="A73" s="15"/>
      <c r="B73" s="1"/>
      <c r="C73" s="1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5"/>
      <c r="AA73" s="15"/>
      <c r="AB73" s="15"/>
      <c r="AC73" s="15"/>
    </row>
    <row r="74" spans="1:29" ht="12.75">
      <c r="A74" s="15"/>
      <c r="B74" s="1"/>
      <c r="C74" s="1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5"/>
      <c r="AA74" s="15"/>
      <c r="AB74" s="15"/>
      <c r="AC74" s="15"/>
    </row>
    <row r="75" spans="1:29" ht="12.75">
      <c r="A75" s="15"/>
      <c r="B75" s="1"/>
      <c r="C75" s="1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5"/>
      <c r="AA75" s="15"/>
      <c r="AB75" s="15"/>
      <c r="AC75" s="15"/>
    </row>
    <row r="76" spans="1:29" ht="12.75">
      <c r="A76" s="15"/>
      <c r="B76" s="1"/>
      <c r="C76" s="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  <c r="Z76" s="15"/>
      <c r="AA76" s="15"/>
      <c r="AB76" s="15"/>
      <c r="AC76" s="15"/>
    </row>
    <row r="77" spans="1:29" ht="12.75">
      <c r="A77" s="15"/>
      <c r="B77" s="1"/>
      <c r="C77" s="1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5"/>
      <c r="AA77" s="15"/>
      <c r="AB77" s="15"/>
      <c r="AC77" s="15"/>
    </row>
    <row r="78" spans="1:29" ht="12.75">
      <c r="A78" s="15"/>
      <c r="B78" s="1"/>
      <c r="C78" s="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5"/>
      <c r="AA78" s="15"/>
      <c r="AB78" s="15"/>
      <c r="AC78" s="15"/>
    </row>
    <row r="79" spans="1:29" ht="12.75">
      <c r="A79" s="15"/>
      <c r="B79" s="1"/>
      <c r="C79" s="1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5"/>
      <c r="AA79" s="15"/>
      <c r="AB79" s="15"/>
      <c r="AC79" s="15"/>
    </row>
    <row r="80" spans="1:29" ht="12.75">
      <c r="A80" s="15"/>
      <c r="B80" s="1"/>
      <c r="C80" s="1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  <c r="Z80" s="15"/>
      <c r="AA80" s="15"/>
      <c r="AB80" s="15"/>
      <c r="AC80" s="15"/>
    </row>
    <row r="81" spans="1:29" ht="12.75">
      <c r="A81" s="15"/>
      <c r="B81" s="1"/>
      <c r="C81" s="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  <c r="Z81" s="15"/>
      <c r="AA81" s="15"/>
      <c r="AB81" s="15"/>
      <c r="AC81" s="15"/>
    </row>
    <row r="82" spans="1:29" ht="12.75">
      <c r="A82" s="15"/>
      <c r="B82" s="1"/>
      <c r="C82" s="1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5"/>
      <c r="Z82" s="15"/>
      <c r="AA82" s="15"/>
      <c r="AB82" s="15"/>
      <c r="AC82" s="15"/>
    </row>
    <row r="83" spans="1:29" ht="12.75">
      <c r="A83" s="15"/>
      <c r="B83" s="1"/>
      <c r="C83" s="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  <c r="Z83" s="15"/>
      <c r="AA83" s="15"/>
      <c r="AB83" s="15"/>
      <c r="AC83" s="15"/>
    </row>
    <row r="84" spans="1:29" ht="12.75">
      <c r="A84" s="15"/>
      <c r="B84" s="1"/>
      <c r="C84" s="1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5"/>
      <c r="Z84" s="15"/>
      <c r="AA84" s="15"/>
      <c r="AB84" s="15"/>
      <c r="AC84" s="15"/>
    </row>
    <row r="85" spans="1:29" ht="12.75">
      <c r="A85" s="15"/>
      <c r="B85" s="1"/>
      <c r="C85" s="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5"/>
      <c r="Z85" s="15"/>
      <c r="AA85" s="15"/>
      <c r="AB85" s="15"/>
      <c r="AC85" s="15"/>
    </row>
    <row r="86" spans="1:29" ht="12.75">
      <c r="A86" s="15"/>
      <c r="B86" s="1"/>
      <c r="C86" s="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5"/>
      <c r="Z86" s="15"/>
      <c r="AA86" s="15"/>
      <c r="AB86" s="15"/>
      <c r="AC86" s="15"/>
    </row>
    <row r="87" spans="1:29" ht="12.75">
      <c r="A87" s="15"/>
      <c r="B87" s="1"/>
      <c r="C87" s="1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5"/>
      <c r="Z87" s="15"/>
      <c r="AA87" s="15"/>
      <c r="AB87" s="15"/>
      <c r="AC87" s="15"/>
    </row>
    <row r="88" spans="1:29" ht="12.75">
      <c r="A88" s="15"/>
      <c r="B88" s="1"/>
      <c r="C88" s="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  <c r="Z88" s="15"/>
      <c r="AA88" s="15"/>
      <c r="AB88" s="15"/>
      <c r="AC88" s="15"/>
    </row>
    <row r="89" spans="1:29" ht="12.75">
      <c r="A89" s="15"/>
      <c r="B89" s="1"/>
      <c r="C89" s="1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  <c r="Z89" s="15"/>
      <c r="AA89" s="15"/>
      <c r="AB89" s="15"/>
      <c r="AC89" s="15"/>
    </row>
    <row r="90" spans="1:29" ht="12.75">
      <c r="A90" s="15"/>
      <c r="B90" s="1"/>
      <c r="C90" s="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5"/>
      <c r="Z90" s="15"/>
      <c r="AA90" s="15"/>
      <c r="AB90" s="15"/>
      <c r="AC90" s="15"/>
    </row>
    <row r="91" spans="1:29" ht="12.75">
      <c r="A91" s="15"/>
      <c r="B91" s="1"/>
      <c r="C91" s="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5"/>
      <c r="Z91" s="15"/>
      <c r="AA91" s="15"/>
      <c r="AB91" s="15"/>
      <c r="AC91" s="15"/>
    </row>
    <row r="92" spans="1:29" ht="12.75">
      <c r="A92" s="15"/>
      <c r="B92" s="1"/>
      <c r="C92" s="1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5"/>
      <c r="Z92" s="15"/>
      <c r="AA92" s="15"/>
      <c r="AB92" s="15"/>
      <c r="AC92" s="15"/>
    </row>
    <row r="93" spans="1:29" ht="12.75">
      <c r="A93" s="15"/>
      <c r="B93" s="1"/>
      <c r="C93" s="1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5"/>
      <c r="Z93" s="15"/>
      <c r="AA93" s="15"/>
      <c r="AB93" s="15"/>
      <c r="AC93" s="15"/>
    </row>
    <row r="94" spans="1:29" ht="12.75">
      <c r="A94" s="15"/>
      <c r="B94" s="1"/>
      <c r="C94" s="1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5"/>
      <c r="Z94" s="15"/>
      <c r="AA94" s="15"/>
      <c r="AB94" s="15"/>
      <c r="AC94" s="15"/>
    </row>
    <row r="95" spans="1:29" ht="12.75">
      <c r="A95" s="15"/>
      <c r="B95" s="1"/>
      <c r="C95" s="1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5"/>
      <c r="Z95" s="15"/>
      <c r="AA95" s="15"/>
      <c r="AB95" s="15"/>
      <c r="AC95" s="15"/>
    </row>
    <row r="96" spans="1:29" ht="12.75">
      <c r="A96" s="15"/>
      <c r="B96" s="1"/>
      <c r="C96" s="1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5"/>
      <c r="Z96" s="15"/>
      <c r="AA96" s="15"/>
      <c r="AB96" s="15"/>
      <c r="AC96" s="15"/>
    </row>
    <row r="97" spans="1:29" ht="12.75">
      <c r="A97" s="15"/>
      <c r="B97" s="1"/>
      <c r="C97" s="1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5"/>
      <c r="Z97" s="15"/>
      <c r="AA97" s="15"/>
      <c r="AB97" s="15"/>
      <c r="AC97" s="15"/>
    </row>
    <row r="98" spans="1:29" ht="12.75">
      <c r="A98" s="15"/>
      <c r="B98" s="1"/>
      <c r="C98" s="1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5"/>
      <c r="Z98" s="15"/>
      <c r="AA98" s="15"/>
      <c r="AB98" s="15"/>
      <c r="AC98" s="15"/>
    </row>
    <row r="99" spans="1:29" ht="12.75">
      <c r="A99" s="15"/>
      <c r="B99" s="1"/>
      <c r="C99" s="1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5"/>
      <c r="Z99" s="15"/>
      <c r="AA99" s="15"/>
      <c r="AB99" s="15"/>
      <c r="AC99" s="15"/>
    </row>
    <row r="100" spans="1:29" ht="12.75">
      <c r="A100" s="15"/>
      <c r="B100" s="1"/>
      <c r="C100" s="1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5"/>
      <c r="Z100" s="15"/>
      <c r="AA100" s="15"/>
      <c r="AB100" s="15"/>
      <c r="AC100" s="15"/>
    </row>
    <row r="101" spans="1:29" ht="12.75">
      <c r="A101" s="15"/>
      <c r="B101" s="1"/>
      <c r="C101" s="1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5"/>
      <c r="Z101" s="15"/>
      <c r="AA101" s="15"/>
      <c r="AB101" s="15"/>
      <c r="AC101" s="15"/>
    </row>
    <row r="102" spans="1:29" ht="12.75">
      <c r="A102" s="15"/>
      <c r="B102" s="1"/>
      <c r="C102" s="1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  <c r="Z102" s="15"/>
      <c r="AA102" s="15"/>
      <c r="AB102" s="15"/>
      <c r="AC102" s="15"/>
    </row>
    <row r="103" spans="1:29" ht="12.75">
      <c r="A103" s="15"/>
      <c r="B103" s="1"/>
      <c r="C103" s="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5"/>
      <c r="Z103" s="15"/>
      <c r="AA103" s="15"/>
      <c r="AB103" s="15"/>
      <c r="AC103" s="15"/>
    </row>
    <row r="104" spans="1:29" ht="12.75">
      <c r="A104" s="15"/>
      <c r="B104" s="1"/>
      <c r="C104" s="1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5"/>
      <c r="Z104" s="15"/>
      <c r="AA104" s="15"/>
      <c r="AB104" s="15"/>
      <c r="AC104" s="15"/>
    </row>
    <row r="105" spans="1:29" ht="12.75">
      <c r="A105" s="15"/>
      <c r="B105" s="1"/>
      <c r="C105" s="1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  <c r="Z105" s="15"/>
      <c r="AA105" s="15"/>
      <c r="AB105" s="15"/>
      <c r="AC105" s="15"/>
    </row>
    <row r="106" spans="1:29" ht="12.75">
      <c r="A106" s="15"/>
      <c r="B106" s="1"/>
      <c r="C106" s="1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  <c r="Z106" s="15"/>
      <c r="AA106" s="15"/>
      <c r="AB106" s="15"/>
      <c r="AC106" s="15"/>
    </row>
    <row r="107" spans="1:29" ht="12.75">
      <c r="A107" s="15"/>
      <c r="B107" s="1"/>
      <c r="C107" s="1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  <c r="Z107" s="15"/>
      <c r="AA107" s="15"/>
      <c r="AB107" s="15"/>
      <c r="AC107" s="15"/>
    </row>
    <row r="108" spans="1:29" ht="12.75">
      <c r="A108" s="15"/>
      <c r="B108" s="1"/>
      <c r="C108" s="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  <c r="Z108" s="15"/>
      <c r="AA108" s="15"/>
      <c r="AB108" s="15"/>
      <c r="AC108" s="15"/>
    </row>
    <row r="109" spans="1:29" ht="12.75">
      <c r="A109" s="15"/>
      <c r="B109" s="1"/>
      <c r="C109" s="1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5"/>
      <c r="Z109" s="15"/>
      <c r="AA109" s="15"/>
      <c r="AB109" s="15"/>
      <c r="AC109" s="15"/>
    </row>
    <row r="110" spans="1:29" ht="12.75">
      <c r="A110" s="15"/>
      <c r="B110" s="1"/>
      <c r="C110" s="1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  <c r="Z110" s="15"/>
      <c r="AA110" s="15"/>
      <c r="AB110" s="15"/>
      <c r="AC110" s="15"/>
    </row>
    <row r="111" spans="1:29" ht="12.75">
      <c r="A111" s="15"/>
      <c r="B111" s="1"/>
      <c r="C111" s="1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5"/>
      <c r="Z111" s="15"/>
      <c r="AA111" s="15"/>
      <c r="AB111" s="15"/>
      <c r="AC111" s="15"/>
    </row>
    <row r="112" spans="1:29" ht="12.75">
      <c r="A112" s="15"/>
      <c r="B112" s="1"/>
      <c r="C112" s="1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  <c r="Z112" s="15"/>
      <c r="AA112" s="15"/>
      <c r="AB112" s="15"/>
      <c r="AC112" s="15"/>
    </row>
    <row r="113" spans="1:29" ht="12.75">
      <c r="A113" s="15"/>
      <c r="B113" s="1"/>
      <c r="C113" s="1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5"/>
      <c r="Z113" s="15"/>
      <c r="AA113" s="15"/>
      <c r="AB113" s="15"/>
      <c r="AC113" s="15"/>
    </row>
    <row r="114" spans="1:29" ht="12.75">
      <c r="A114" s="15"/>
      <c r="B114" s="1"/>
      <c r="C114" s="1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5"/>
      <c r="Z114" s="15"/>
      <c r="AA114" s="15"/>
      <c r="AB114" s="15"/>
      <c r="AC114" s="15"/>
    </row>
    <row r="115" spans="1:29" ht="12.75">
      <c r="A115" s="15"/>
      <c r="B115" s="1"/>
      <c r="C115" s="1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5"/>
      <c r="Z115" s="15"/>
      <c r="AA115" s="15"/>
      <c r="AB115" s="15"/>
      <c r="AC115" s="15"/>
    </row>
    <row r="116" spans="1:29" ht="12.75">
      <c r="A116" s="15"/>
      <c r="B116" s="1"/>
      <c r="C116" s="1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5"/>
      <c r="Z116" s="15"/>
      <c r="AA116" s="15"/>
      <c r="AB116" s="15"/>
      <c r="AC116" s="15"/>
    </row>
    <row r="117" spans="1:29" ht="12.75">
      <c r="A117" s="15"/>
      <c r="B117" s="1"/>
      <c r="C117" s="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5"/>
      <c r="Z117" s="15"/>
      <c r="AA117" s="15"/>
      <c r="AB117" s="15"/>
      <c r="AC117" s="15"/>
    </row>
    <row r="118" spans="1:29" ht="12.75">
      <c r="A118" s="15"/>
      <c r="B118" s="1"/>
      <c r="C118" s="1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5"/>
      <c r="Z118" s="15"/>
      <c r="AA118" s="15"/>
      <c r="AB118" s="15"/>
      <c r="AC118" s="15"/>
    </row>
    <row r="119" spans="1:29" ht="12.75">
      <c r="A119" s="15"/>
      <c r="B119" s="1"/>
      <c r="C119" s="1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5"/>
      <c r="Z119" s="15"/>
      <c r="AA119" s="15"/>
      <c r="AB119" s="15"/>
      <c r="AC119" s="15"/>
    </row>
    <row r="120" spans="1:29" ht="12.75">
      <c r="A120" s="15"/>
      <c r="B120" s="1"/>
      <c r="C120" s="1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5"/>
      <c r="Z120" s="15"/>
      <c r="AA120" s="15"/>
      <c r="AB120" s="15"/>
      <c r="AC120" s="15"/>
    </row>
    <row r="121" spans="1:29" ht="12.75">
      <c r="A121" s="15"/>
      <c r="B121" s="1"/>
      <c r="C121" s="1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5"/>
      <c r="Z121" s="15"/>
      <c r="AA121" s="15"/>
      <c r="AB121" s="15"/>
      <c r="AC121" s="15"/>
    </row>
    <row r="122" spans="1:29" ht="12.75">
      <c r="A122" s="15"/>
      <c r="B122" s="1"/>
      <c r="C122" s="1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5"/>
      <c r="Z122" s="15"/>
      <c r="AA122" s="15"/>
      <c r="AB122" s="15"/>
      <c r="AC122" s="15"/>
    </row>
    <row r="123" spans="1:29" ht="12.75">
      <c r="A123" s="15"/>
      <c r="B123" s="1"/>
      <c r="C123" s="1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5"/>
      <c r="Z123" s="15"/>
      <c r="AA123" s="15"/>
      <c r="AB123" s="15"/>
      <c r="AC123" s="15"/>
    </row>
    <row r="124" spans="1:29" ht="12.75">
      <c r="A124" s="15"/>
      <c r="B124" s="1"/>
      <c r="C124" s="1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5"/>
      <c r="Z124" s="15"/>
      <c r="AA124" s="15"/>
      <c r="AB124" s="15"/>
      <c r="AC124" s="15"/>
    </row>
    <row r="125" spans="1:29" ht="12.75">
      <c r="A125" s="15"/>
      <c r="B125" s="1"/>
      <c r="C125" s="1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5"/>
      <c r="Z125" s="15"/>
      <c r="AA125" s="15"/>
      <c r="AB125" s="15"/>
      <c r="AC125" s="15"/>
    </row>
    <row r="126" spans="1:29" ht="12.75">
      <c r="A126" s="15"/>
      <c r="B126" s="1"/>
      <c r="C126" s="1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5"/>
      <c r="Z126" s="15"/>
      <c r="AA126" s="15"/>
      <c r="AB126" s="15"/>
      <c r="AC126" s="15"/>
    </row>
    <row r="127" spans="1:29" ht="12.75">
      <c r="A127" s="15"/>
      <c r="B127" s="1"/>
      <c r="C127" s="1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5"/>
      <c r="Z127" s="15"/>
      <c r="AA127" s="15"/>
      <c r="AB127" s="15"/>
      <c r="AC127" s="15"/>
    </row>
    <row r="128" spans="1:29" ht="12.75">
      <c r="A128" s="15"/>
      <c r="B128" s="1"/>
      <c r="C128" s="1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5"/>
      <c r="Z128" s="15"/>
      <c r="AA128" s="15"/>
      <c r="AB128" s="15"/>
      <c r="AC128" s="15"/>
    </row>
    <row r="129" spans="1:29" ht="12.75">
      <c r="A129" s="15"/>
      <c r="B129" s="1"/>
      <c r="C129" s="1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  <c r="Z129" s="15"/>
      <c r="AA129" s="15"/>
      <c r="AB129" s="15"/>
      <c r="AC129" s="15"/>
    </row>
    <row r="130" spans="1:29" ht="12.75">
      <c r="A130" s="15"/>
      <c r="B130" s="1"/>
      <c r="C130" s="1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5"/>
      <c r="Z130" s="15"/>
      <c r="AA130" s="15"/>
      <c r="AB130" s="15"/>
      <c r="AC130" s="15"/>
    </row>
    <row r="131" spans="1:29" ht="12.75">
      <c r="A131" s="15"/>
      <c r="B131" s="1"/>
      <c r="C131" s="1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5"/>
      <c r="Z131" s="15"/>
      <c r="AA131" s="15"/>
      <c r="AB131" s="15"/>
      <c r="AC131" s="15"/>
    </row>
    <row r="132" spans="1:29" ht="12.75">
      <c r="A132" s="15"/>
      <c r="B132" s="1"/>
      <c r="C132" s="1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5"/>
      <c r="Z132" s="15"/>
      <c r="AA132" s="15"/>
      <c r="AB132" s="15"/>
      <c r="AC132" s="15"/>
    </row>
    <row r="133" spans="1:29" ht="12.75">
      <c r="A133" s="15"/>
      <c r="B133" s="1"/>
      <c r="C133" s="1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5"/>
      <c r="Z133" s="15"/>
      <c r="AA133" s="15"/>
      <c r="AB133" s="15"/>
      <c r="AC133" s="15"/>
    </row>
    <row r="134" spans="1:29" ht="12.75">
      <c r="A134" s="15"/>
      <c r="B134" s="1"/>
      <c r="C134" s="1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5"/>
      <c r="Z134" s="15"/>
      <c r="AA134" s="15"/>
      <c r="AB134" s="15"/>
      <c r="AC134" s="15"/>
    </row>
    <row r="135" spans="1:29" ht="12.75">
      <c r="A135" s="15"/>
      <c r="B135" s="1"/>
      <c r="C135" s="1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5"/>
      <c r="Z135" s="15"/>
      <c r="AA135" s="15"/>
      <c r="AB135" s="15"/>
      <c r="AC135" s="15"/>
    </row>
    <row r="136" spans="1:29" ht="12.75">
      <c r="A136" s="15"/>
      <c r="B136" s="1"/>
      <c r="C136" s="1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5"/>
      <c r="Z136" s="15"/>
      <c r="AA136" s="15"/>
      <c r="AB136" s="15"/>
      <c r="AC136" s="15"/>
    </row>
    <row r="137" spans="1:29" ht="12.75">
      <c r="A137" s="15"/>
      <c r="B137" s="1"/>
      <c r="C137" s="1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5"/>
      <c r="Z137" s="15"/>
      <c r="AA137" s="15"/>
      <c r="AB137" s="15"/>
      <c r="AC137" s="15"/>
    </row>
    <row r="138" spans="1:29" ht="12.75">
      <c r="A138" s="15"/>
      <c r="B138" s="1"/>
      <c r="C138" s="1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5"/>
      <c r="Z138" s="15"/>
      <c r="AA138" s="15"/>
      <c r="AB138" s="15"/>
      <c r="AC138" s="15"/>
    </row>
    <row r="139" spans="1:29" ht="12.75">
      <c r="A139" s="15"/>
      <c r="B139" s="1"/>
      <c r="C139" s="1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5"/>
      <c r="Z139" s="15"/>
      <c r="AA139" s="15"/>
      <c r="AB139" s="15"/>
      <c r="AC139" s="15"/>
    </row>
    <row r="140" spans="1:29" ht="12.75">
      <c r="A140" s="15"/>
      <c r="B140" s="1"/>
      <c r="C140" s="1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5"/>
      <c r="Z140" s="15"/>
      <c r="AA140" s="15"/>
      <c r="AB140" s="15"/>
      <c r="AC140" s="15"/>
    </row>
    <row r="141" spans="1:29" ht="12.75">
      <c r="A141" s="15"/>
      <c r="B141" s="1"/>
      <c r="C141" s="1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5"/>
      <c r="Z141" s="15"/>
      <c r="AA141" s="15"/>
      <c r="AB141" s="15"/>
      <c r="AC141" s="15"/>
    </row>
    <row r="142" spans="1:29" ht="12.75">
      <c r="A142" s="15"/>
      <c r="B142" s="1"/>
      <c r="C142" s="1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15"/>
      <c r="AA142" s="15"/>
      <c r="AB142" s="15"/>
      <c r="AC142" s="15"/>
    </row>
    <row r="143" spans="1:29" ht="12.75">
      <c r="A143" s="15"/>
      <c r="B143" s="1"/>
      <c r="C143" s="1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15"/>
      <c r="AA143" s="15"/>
      <c r="AB143" s="15"/>
      <c r="AC143" s="15"/>
    </row>
    <row r="144" spans="1:29" ht="12.75">
      <c r="A144" s="15"/>
      <c r="B144" s="1"/>
      <c r="C144" s="1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15"/>
      <c r="AA144" s="15"/>
      <c r="AB144" s="15"/>
      <c r="AC144" s="15"/>
    </row>
    <row r="145" spans="1:29" ht="12.75">
      <c r="A145" s="15"/>
      <c r="B145" s="1"/>
      <c r="C145" s="1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15"/>
      <c r="AA145" s="15"/>
      <c r="AB145" s="15"/>
      <c r="AC145" s="15"/>
    </row>
    <row r="146" spans="1:29" ht="12.75">
      <c r="A146" s="15"/>
      <c r="B146" s="1"/>
      <c r="C146" s="1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15"/>
      <c r="AA146" s="15"/>
      <c r="AB146" s="15"/>
      <c r="AC146" s="15"/>
    </row>
    <row r="147" spans="1:29" ht="12.75">
      <c r="A147" s="15"/>
      <c r="B147" s="1"/>
      <c r="C147" s="1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15"/>
      <c r="AA147" s="15"/>
      <c r="AB147" s="15"/>
      <c r="AC147" s="15"/>
    </row>
    <row r="148" spans="1:29" ht="12.75">
      <c r="A148" s="15"/>
      <c r="B148" s="1"/>
      <c r="C148" s="1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15"/>
      <c r="AA148" s="15"/>
      <c r="AB148" s="15"/>
      <c r="AC148" s="15"/>
    </row>
    <row r="149" spans="1:29" ht="12.75">
      <c r="A149" s="15"/>
      <c r="B149" s="1"/>
      <c r="C149" s="1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15"/>
      <c r="AA149" s="15"/>
      <c r="AB149" s="15"/>
      <c r="AC149" s="15"/>
    </row>
    <row r="150" spans="1:29" ht="12.75">
      <c r="A150" s="15"/>
      <c r="B150" s="1"/>
      <c r="C150" s="1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15"/>
      <c r="AA150" s="15"/>
      <c r="AB150" s="15"/>
      <c r="AC150" s="15"/>
    </row>
    <row r="151" spans="1:29" ht="12.75">
      <c r="A151" s="15"/>
      <c r="B151" s="1"/>
      <c r="C151" s="1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15"/>
      <c r="AA151" s="15"/>
      <c r="AB151" s="15"/>
      <c r="AC151" s="15"/>
    </row>
    <row r="152" spans="1:29" ht="12.75">
      <c r="A152" s="15"/>
      <c r="B152" s="1"/>
      <c r="C152" s="1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15"/>
      <c r="AA152" s="15"/>
      <c r="AB152" s="15"/>
      <c r="AC152" s="15"/>
    </row>
    <row r="153" spans="1:29" ht="12.75">
      <c r="A153" s="15"/>
      <c r="B153" s="1"/>
      <c r="C153" s="1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5"/>
      <c r="Z153" s="15"/>
      <c r="AA153" s="15"/>
      <c r="AB153" s="15"/>
      <c r="AC153" s="15"/>
    </row>
    <row r="154" spans="1:29" ht="12.75">
      <c r="A154" s="15"/>
      <c r="B154" s="1"/>
      <c r="C154" s="1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5"/>
      <c r="Z154" s="15"/>
      <c r="AA154" s="15"/>
      <c r="AB154" s="15"/>
      <c r="AC154" s="15"/>
    </row>
    <row r="155" spans="1:29" ht="12.75">
      <c r="A155" s="15"/>
      <c r="B155" s="1"/>
      <c r="C155" s="1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5"/>
      <c r="Z155" s="15"/>
      <c r="AA155" s="15"/>
      <c r="AB155" s="15"/>
      <c r="AC155" s="15"/>
    </row>
    <row r="156" spans="1:29" ht="12.75">
      <c r="A156" s="15"/>
      <c r="B156" s="1"/>
      <c r="C156" s="1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5"/>
      <c r="Z156" s="15"/>
      <c r="AA156" s="15"/>
      <c r="AB156" s="15"/>
      <c r="AC156" s="15"/>
    </row>
    <row r="157" spans="1:29" ht="12.75">
      <c r="A157" s="15"/>
      <c r="B157" s="1"/>
      <c r="C157" s="1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5"/>
      <c r="Z157" s="15"/>
      <c r="AA157" s="15"/>
      <c r="AB157" s="15"/>
      <c r="AC157" s="15"/>
    </row>
    <row r="158" spans="1:29" ht="12.75">
      <c r="A158" s="15"/>
      <c r="B158" s="1"/>
      <c r="C158" s="1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5"/>
      <c r="Z158" s="15"/>
      <c r="AA158" s="15"/>
      <c r="AB158" s="15"/>
      <c r="AC158" s="15"/>
    </row>
    <row r="159" spans="1:29" ht="12.75">
      <c r="A159" s="15"/>
      <c r="B159" s="1"/>
      <c r="C159" s="1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5"/>
      <c r="Z159" s="15"/>
      <c r="AA159" s="15"/>
      <c r="AB159" s="15"/>
      <c r="AC159" s="15"/>
    </row>
    <row r="160" spans="1:29" ht="12.75">
      <c r="A160" s="15"/>
      <c r="B160" s="1"/>
      <c r="C160" s="1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5"/>
      <c r="Z160" s="15"/>
      <c r="AA160" s="15"/>
      <c r="AB160" s="15"/>
      <c r="AC160" s="15"/>
    </row>
    <row r="161" spans="1:29" ht="12.75">
      <c r="A161" s="15"/>
      <c r="B161" s="1"/>
      <c r="C161" s="1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5"/>
      <c r="Z161" s="15"/>
      <c r="AA161" s="15"/>
      <c r="AB161" s="15"/>
      <c r="AC161" s="15"/>
    </row>
    <row r="162" spans="1:29" ht="12.75">
      <c r="A162" s="15"/>
      <c r="B162" s="1"/>
      <c r="C162" s="1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5"/>
      <c r="Z162" s="15"/>
      <c r="AA162" s="15"/>
      <c r="AB162" s="15"/>
      <c r="AC162" s="15"/>
    </row>
    <row r="163" spans="1:29" ht="12.75">
      <c r="A163" s="15"/>
      <c r="B163" s="1"/>
      <c r="C163" s="1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5"/>
      <c r="Z163" s="15"/>
      <c r="AA163" s="15"/>
      <c r="AB163" s="15"/>
      <c r="AC163" s="15"/>
    </row>
    <row r="164" spans="1:29" ht="12.75">
      <c r="A164" s="15"/>
      <c r="B164" s="1"/>
      <c r="C164" s="1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5"/>
      <c r="Z164" s="15"/>
      <c r="AA164" s="15"/>
      <c r="AB164" s="15"/>
      <c r="AC164" s="15"/>
    </row>
    <row r="165" spans="1:29" ht="12.75">
      <c r="A165" s="15"/>
      <c r="B165" s="1"/>
      <c r="C165" s="1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5"/>
      <c r="Z165" s="15"/>
      <c r="AA165" s="15"/>
      <c r="AB165" s="15"/>
      <c r="AC165" s="15"/>
    </row>
    <row r="166" spans="1:29" ht="12.75">
      <c r="A166" s="15"/>
      <c r="B166" s="1"/>
      <c r="C166" s="1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5"/>
      <c r="Z166" s="15"/>
      <c r="AA166" s="15"/>
      <c r="AB166" s="15"/>
      <c r="AC166" s="15"/>
    </row>
    <row r="167" spans="1:29" ht="12.75">
      <c r="A167" s="15"/>
      <c r="B167" s="1"/>
      <c r="C167" s="1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5"/>
      <c r="Z167" s="15"/>
      <c r="AA167" s="15"/>
      <c r="AB167" s="15"/>
      <c r="AC167" s="15"/>
    </row>
    <row r="168" spans="2:24" ht="12.75"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2:24" ht="12.75"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12.75"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2:24" ht="12.75"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2:24" ht="12.75"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2:24" ht="12.75"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2:24" ht="12.75"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2:24" ht="12.75"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12.75"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ht="12.75"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ht="12.75"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ht="12.75"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ht="12.75"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ht="12.75"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ht="12.75"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12.75"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ht="12.75"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ht="12.75"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ht="12.75"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ht="12.75"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12.75"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ht="12.75"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2.75"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ht="12.75"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ht="12.75"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12.75"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ht="12.75"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ht="12.75"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ht="12.75"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ht="12.75"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ht="12.75"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ht="12.75"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12.75"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ht="12.75"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ht="12.75"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ht="12.75"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ht="12.75"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ht="12.75"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ht="12.75"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ht="12.75"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12.75"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ht="12.75"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ht="12.75"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ht="12.75"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ht="12.75"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12.75"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ht="12.75"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ht="12.75"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ht="12.75"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ht="12.75"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ht="12.75"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12.75"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ht="12.75"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2.75"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12.75"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2.75"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12.75"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ht="12.75"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ht="12.75"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ht="12.75"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ht="12.75"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12.75"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ht="12.75"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ht="12.75"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ht="12.75"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ht="12.75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12.75"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12.75"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2.75"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12.75"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12.75"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2.75"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2.75"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2.75"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2.75"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2.75"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2.75"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2.75"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2.75"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2.75"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2.75"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2.75"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2.75"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2.75"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2.75"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2.75"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2.75"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2.75"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2.75"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</sheetData>
  <printOptions/>
  <pageMargins left="0.37" right="0.49" top="0.57" bottom="0.26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AF274"/>
  <sheetViews>
    <sheetView workbookViewId="0" topLeftCell="A6">
      <selection activeCell="A19" sqref="A19:IV494"/>
    </sheetView>
  </sheetViews>
  <sheetFormatPr defaultColWidth="9.00390625" defaultRowHeight="12.75"/>
  <cols>
    <col min="1" max="2" width="2.875" style="0" customWidth="1"/>
    <col min="3" max="3" width="18.75390625" style="0" customWidth="1"/>
    <col min="4" max="4" width="6.625" style="0" customWidth="1"/>
    <col min="5" max="5" width="34.87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3.25390625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7" width="4.00390625" style="0" customWidth="1"/>
    <col min="28" max="28" width="3.75390625" style="0" customWidth="1"/>
    <col min="29" max="29" width="3.375" style="0" customWidth="1"/>
    <col min="30" max="30" width="9.25390625" style="0" customWidth="1"/>
  </cols>
  <sheetData>
    <row r="2" ht="13.5" customHeight="1">
      <c r="Q2" s="40"/>
    </row>
    <row r="3" ht="26.25">
      <c r="D3" s="52" t="s">
        <v>39</v>
      </c>
    </row>
    <row r="4" spans="4:12" ht="18.75">
      <c r="D4" s="53"/>
      <c r="E4" s="53"/>
      <c r="F4" s="53"/>
      <c r="G4" s="53"/>
      <c r="H4" s="53"/>
      <c r="I4" s="53"/>
      <c r="J4" s="53"/>
      <c r="K4" s="53"/>
      <c r="L4" s="53"/>
    </row>
    <row r="5" ht="46.5" customHeight="1">
      <c r="C5" s="116" t="s">
        <v>35</v>
      </c>
    </row>
    <row r="6" ht="13.5" thickBot="1"/>
    <row r="7" spans="1:28" ht="12.75">
      <c r="A7" s="4"/>
      <c r="B7" s="5"/>
      <c r="C7" s="5"/>
      <c r="D7" s="5"/>
      <c r="E7" s="8"/>
      <c r="F7" s="4" t="s">
        <v>4</v>
      </c>
      <c r="G7" s="5"/>
      <c r="H7" s="5"/>
      <c r="I7" s="6" t="s">
        <v>8</v>
      </c>
      <c r="J7" s="5"/>
      <c r="K7" s="7"/>
      <c r="L7" s="5" t="s">
        <v>9</v>
      </c>
      <c r="M7" s="5"/>
      <c r="N7" s="5"/>
      <c r="O7" s="6" t="s">
        <v>10</v>
      </c>
      <c r="P7" s="5"/>
      <c r="Q7" s="5"/>
      <c r="R7" s="6" t="s">
        <v>15</v>
      </c>
      <c r="S7" s="5"/>
      <c r="T7" s="7"/>
      <c r="U7" s="5" t="s">
        <v>16</v>
      </c>
      <c r="V7" s="5"/>
      <c r="W7" s="8"/>
      <c r="X7" s="4" t="s">
        <v>11</v>
      </c>
      <c r="Y7" s="5"/>
      <c r="Z7" s="5"/>
      <c r="AA7" s="5"/>
      <c r="AB7" s="8"/>
    </row>
    <row r="8" spans="1:28" ht="12.75" hidden="1">
      <c r="A8" s="21"/>
      <c r="B8" s="15"/>
      <c r="C8" s="15"/>
      <c r="D8" s="15"/>
      <c r="E8" s="16"/>
      <c r="F8" s="21"/>
      <c r="G8" s="15"/>
      <c r="H8" s="15"/>
      <c r="I8" s="23"/>
      <c r="J8" s="15"/>
      <c r="K8" s="24"/>
      <c r="L8" s="15"/>
      <c r="M8" s="15"/>
      <c r="N8" s="15"/>
      <c r="O8" s="23"/>
      <c r="P8" s="15"/>
      <c r="Q8" s="15"/>
      <c r="R8" s="23"/>
      <c r="S8" s="15"/>
      <c r="T8" s="24"/>
      <c r="U8" s="15"/>
      <c r="V8" s="15"/>
      <c r="W8" s="16"/>
      <c r="X8" s="21"/>
      <c r="Y8" s="15"/>
      <c r="Z8" s="15"/>
      <c r="AA8" s="15"/>
      <c r="AB8" s="16"/>
    </row>
    <row r="9" spans="1:29" ht="13.5" thickBot="1">
      <c r="A9" s="22" t="s">
        <v>0</v>
      </c>
      <c r="B9" s="14"/>
      <c r="C9" s="10" t="s">
        <v>1</v>
      </c>
      <c r="D9" s="10" t="s">
        <v>14</v>
      </c>
      <c r="E9" s="12" t="s">
        <v>2</v>
      </c>
      <c r="F9" s="22" t="s">
        <v>5</v>
      </c>
      <c r="G9" s="10" t="s">
        <v>6</v>
      </c>
      <c r="H9" s="10" t="s">
        <v>7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1" t="s">
        <v>7</v>
      </c>
      <c r="U9" s="10" t="s">
        <v>5</v>
      </c>
      <c r="V9" s="10" t="s">
        <v>6</v>
      </c>
      <c r="W9" s="12" t="s">
        <v>7</v>
      </c>
      <c r="X9" s="22" t="s">
        <v>12</v>
      </c>
      <c r="Y9" s="10" t="s">
        <v>5</v>
      </c>
      <c r="Z9" s="10" t="s">
        <v>13</v>
      </c>
      <c r="AA9" s="10" t="s">
        <v>6</v>
      </c>
      <c r="AB9" s="12" t="s">
        <v>7</v>
      </c>
      <c r="AC9" s="3" t="s">
        <v>17</v>
      </c>
    </row>
    <row r="10" spans="1:29" s="40" customFormat="1" ht="12.75">
      <c r="A10" s="69">
        <f>IF(AND(X10=X16,Y10=Y16,Z10=Z16,AA10=AA16,AB10=AB16,AC10=AC16),A16,ROW(A10)-9)</f>
        <v>1</v>
      </c>
      <c r="B10" s="60"/>
      <c r="C10" s="136" t="s">
        <v>59</v>
      </c>
      <c r="D10" s="137">
        <v>1988</v>
      </c>
      <c r="E10" s="138" t="s">
        <v>33</v>
      </c>
      <c r="F10" s="17">
        <v>0</v>
      </c>
      <c r="G10" s="14">
        <v>1</v>
      </c>
      <c r="H10" s="14">
        <v>6</v>
      </c>
      <c r="I10" s="25">
        <v>2</v>
      </c>
      <c r="J10" s="14">
        <v>1</v>
      </c>
      <c r="K10" s="26">
        <v>6</v>
      </c>
      <c r="L10" s="14">
        <v>0</v>
      </c>
      <c r="M10" s="14">
        <v>2</v>
      </c>
      <c r="N10" s="14">
        <v>7</v>
      </c>
      <c r="O10" s="25">
        <v>1</v>
      </c>
      <c r="P10" s="14">
        <v>1</v>
      </c>
      <c r="Q10" s="14">
        <v>9</v>
      </c>
      <c r="R10" s="25"/>
      <c r="S10" s="14"/>
      <c r="T10" s="26"/>
      <c r="U10" s="14"/>
      <c r="V10" s="14"/>
      <c r="W10" s="18"/>
      <c r="X10" s="21">
        <f aca="true" t="shared" si="0" ref="X10:X18">IF(F10=0,0,1)+IF(I10=0,0,1)+IF(L10=0,0,1)+IF(O10=0,0,1)+IF(R10=0,0,1)+IF(U10=0,0,1)</f>
        <v>2</v>
      </c>
      <c r="Y10" s="15">
        <f aca="true" t="shared" si="1" ref="Y10:Y18">F10+I10+L10+O10+R10+U10</f>
        <v>3</v>
      </c>
      <c r="Z10" s="15">
        <f aca="true" t="shared" si="2" ref="Z10:Z18">IF(G10=0,0,1)+IF(J10=0,0,1)+IF(M10=0,0,1)+IF(P10=0,0,1)+IF(S10=0,0,1)+IF(V10=0,0,1)</f>
        <v>4</v>
      </c>
      <c r="AA10" s="15">
        <f aca="true" t="shared" si="3" ref="AA10:AA18">G10+J10+M10+P10+S10+V10</f>
        <v>5</v>
      </c>
      <c r="AB10" s="16">
        <f aca="true" t="shared" si="4" ref="AB10:AB18">H10+K10+N10+Q10+T10+W10</f>
        <v>28</v>
      </c>
      <c r="AC10">
        <v>6</v>
      </c>
    </row>
    <row r="11" spans="1:29" ht="13.5" thickBot="1">
      <c r="A11" s="174">
        <f>IF(AND(X11=X10,Y11=Y10,Z11=Z10,AA11=AA10,AB11=AB10,AC11=AC10),A10,ROW(A11)-9)</f>
        <v>2</v>
      </c>
      <c r="B11" s="59"/>
      <c r="C11" s="160" t="s">
        <v>50</v>
      </c>
      <c r="D11" s="137">
        <v>1973</v>
      </c>
      <c r="E11" s="138" t="s">
        <v>51</v>
      </c>
      <c r="F11" s="72">
        <v>0</v>
      </c>
      <c r="G11" s="71">
        <v>1</v>
      </c>
      <c r="H11" s="71">
        <v>7</v>
      </c>
      <c r="I11" s="73">
        <v>1</v>
      </c>
      <c r="J11" s="71">
        <v>1</v>
      </c>
      <c r="K11" s="74">
        <v>6</v>
      </c>
      <c r="L11" s="71">
        <v>0</v>
      </c>
      <c r="M11" s="71">
        <v>1</v>
      </c>
      <c r="N11" s="71">
        <v>8</v>
      </c>
      <c r="O11" s="73">
        <v>0</v>
      </c>
      <c r="P11" s="71">
        <v>1</v>
      </c>
      <c r="Q11" s="74">
        <v>8</v>
      </c>
      <c r="R11" s="9"/>
      <c r="S11" s="10"/>
      <c r="T11" s="11"/>
      <c r="U11" s="10"/>
      <c r="V11" s="10"/>
      <c r="W11" s="12"/>
      <c r="X11" s="54">
        <f t="shared" si="0"/>
        <v>1</v>
      </c>
      <c r="Y11" s="55">
        <f t="shared" si="1"/>
        <v>1</v>
      </c>
      <c r="Z11" s="55">
        <f t="shared" si="2"/>
        <v>4</v>
      </c>
      <c r="AA11" s="55">
        <f t="shared" si="3"/>
        <v>4</v>
      </c>
      <c r="AB11" s="56">
        <f t="shared" si="4"/>
        <v>29</v>
      </c>
      <c r="AC11">
        <v>4</v>
      </c>
    </row>
    <row r="12" spans="1:29" s="40" customFormat="1" ht="12.75">
      <c r="A12" s="69">
        <f>IF(AND(X12=X18,Y12=Y18,Z12=Z18,AA12=AA18,AB12=AB18,AC12=AC18),A18,ROW(A12)-9)</f>
        <v>3</v>
      </c>
      <c r="B12" s="60"/>
      <c r="C12" s="155" t="s">
        <v>54</v>
      </c>
      <c r="D12" s="156">
        <v>1991</v>
      </c>
      <c r="E12" s="157"/>
      <c r="F12" s="17">
        <v>0</v>
      </c>
      <c r="G12" s="14">
        <v>2</v>
      </c>
      <c r="H12" s="14">
        <v>6</v>
      </c>
      <c r="I12" s="25">
        <v>1</v>
      </c>
      <c r="J12" s="14">
        <v>1</v>
      </c>
      <c r="K12" s="26">
        <v>6</v>
      </c>
      <c r="L12" s="14">
        <v>0</v>
      </c>
      <c r="M12" s="14">
        <v>1</v>
      </c>
      <c r="N12" s="14">
        <v>7</v>
      </c>
      <c r="O12" s="25">
        <v>0</v>
      </c>
      <c r="P12" s="14">
        <v>1</v>
      </c>
      <c r="Q12" s="14">
        <v>8</v>
      </c>
      <c r="R12" s="25"/>
      <c r="S12" s="14"/>
      <c r="T12" s="26"/>
      <c r="U12" s="14"/>
      <c r="V12" s="14"/>
      <c r="W12" s="18"/>
      <c r="X12" s="21">
        <f t="shared" si="0"/>
        <v>1</v>
      </c>
      <c r="Y12" s="15">
        <f t="shared" si="1"/>
        <v>1</v>
      </c>
      <c r="Z12" s="15">
        <f t="shared" si="2"/>
        <v>4</v>
      </c>
      <c r="AA12" s="15">
        <f t="shared" si="3"/>
        <v>5</v>
      </c>
      <c r="AB12" s="16">
        <f t="shared" si="4"/>
        <v>27</v>
      </c>
      <c r="AC12">
        <v>5</v>
      </c>
    </row>
    <row r="13" spans="1:29" ht="12.75">
      <c r="A13" s="70">
        <f>IF(AND(X13=X15,Y13=Y15,Z13=Z15,AA13=AA15,AB13=AB15,AC13=AC15),A15,ROW(A13)-9)</f>
        <v>4</v>
      </c>
      <c r="B13" s="59"/>
      <c r="C13" s="154" t="s">
        <v>44</v>
      </c>
      <c r="D13" s="173">
        <v>1983</v>
      </c>
      <c r="E13" s="138" t="s">
        <v>45</v>
      </c>
      <c r="F13" s="33">
        <v>0</v>
      </c>
      <c r="G13" s="30">
        <v>1</v>
      </c>
      <c r="H13" s="30">
        <v>6</v>
      </c>
      <c r="I13" s="34">
        <v>1</v>
      </c>
      <c r="J13" s="30">
        <v>1</v>
      </c>
      <c r="K13" s="35">
        <v>6</v>
      </c>
      <c r="L13" s="30">
        <v>0</v>
      </c>
      <c r="M13" s="30">
        <v>0</v>
      </c>
      <c r="N13" s="30">
        <v>6</v>
      </c>
      <c r="O13" s="34">
        <v>0</v>
      </c>
      <c r="P13" s="30">
        <v>1</v>
      </c>
      <c r="Q13" s="30">
        <v>8</v>
      </c>
      <c r="R13" s="34"/>
      <c r="S13" s="30"/>
      <c r="T13" s="35"/>
      <c r="U13" s="30"/>
      <c r="V13" s="30"/>
      <c r="W13" s="36"/>
      <c r="X13" s="37">
        <f t="shared" si="0"/>
        <v>1</v>
      </c>
      <c r="Y13" s="38">
        <f t="shared" si="1"/>
        <v>1</v>
      </c>
      <c r="Z13" s="38">
        <f t="shared" si="2"/>
        <v>3</v>
      </c>
      <c r="AA13" s="38">
        <f t="shared" si="3"/>
        <v>3</v>
      </c>
      <c r="AB13" s="39">
        <f t="shared" si="4"/>
        <v>26</v>
      </c>
      <c r="AC13" s="40">
        <v>7</v>
      </c>
    </row>
    <row r="14" spans="1:29" s="40" customFormat="1" ht="12.75">
      <c r="A14" s="69">
        <v>5</v>
      </c>
      <c r="B14" s="60"/>
      <c r="C14" s="143" t="s">
        <v>42</v>
      </c>
      <c r="D14" s="144">
        <v>1990</v>
      </c>
      <c r="E14" s="159" t="s">
        <v>43</v>
      </c>
      <c r="F14" s="17">
        <v>0</v>
      </c>
      <c r="G14" s="14">
        <v>1</v>
      </c>
      <c r="H14" s="14">
        <v>5</v>
      </c>
      <c r="I14" s="25">
        <v>1</v>
      </c>
      <c r="J14" s="14">
        <v>1</v>
      </c>
      <c r="K14" s="26">
        <v>6</v>
      </c>
      <c r="L14" s="14">
        <v>0</v>
      </c>
      <c r="M14" s="14">
        <v>0</v>
      </c>
      <c r="N14" s="14">
        <v>6</v>
      </c>
      <c r="O14" s="25">
        <v>0</v>
      </c>
      <c r="P14" s="14">
        <v>1</v>
      </c>
      <c r="Q14" s="14">
        <v>9</v>
      </c>
      <c r="R14" s="25"/>
      <c r="S14" s="14"/>
      <c r="T14" s="26"/>
      <c r="U14" s="14"/>
      <c r="V14" s="14"/>
      <c r="W14" s="18"/>
      <c r="X14" s="21">
        <f t="shared" si="0"/>
        <v>1</v>
      </c>
      <c r="Y14" s="15">
        <f t="shared" si="1"/>
        <v>1</v>
      </c>
      <c r="Z14" s="15">
        <f t="shared" si="2"/>
        <v>3</v>
      </c>
      <c r="AA14" s="15">
        <f t="shared" si="3"/>
        <v>3</v>
      </c>
      <c r="AB14" s="16">
        <f t="shared" si="4"/>
        <v>26</v>
      </c>
      <c r="AC14"/>
    </row>
    <row r="15" spans="1:29" s="40" customFormat="1" ht="12.75">
      <c r="A15" s="69">
        <f>IF(AND(X15=X12,Y15=Y12,Z15=Z12,AA15=AA12,AB15=AB12,AC15=AC12),A12,ROW(A15)-9)</f>
        <v>6</v>
      </c>
      <c r="B15" s="60"/>
      <c r="C15" s="136" t="s">
        <v>48</v>
      </c>
      <c r="D15" s="137">
        <v>1989</v>
      </c>
      <c r="E15" s="138" t="s">
        <v>49</v>
      </c>
      <c r="F15" s="33">
        <v>0</v>
      </c>
      <c r="G15" s="30">
        <v>4</v>
      </c>
      <c r="H15" s="30">
        <v>6</v>
      </c>
      <c r="I15" s="34">
        <v>1</v>
      </c>
      <c r="J15" s="30">
        <v>1</v>
      </c>
      <c r="K15" s="35">
        <v>6</v>
      </c>
      <c r="L15" s="30">
        <v>0</v>
      </c>
      <c r="M15" s="30">
        <v>0</v>
      </c>
      <c r="N15" s="30">
        <v>4</v>
      </c>
      <c r="O15" s="34">
        <v>0</v>
      </c>
      <c r="P15" s="30">
        <v>1</v>
      </c>
      <c r="Q15" s="30">
        <v>9</v>
      </c>
      <c r="R15" s="34"/>
      <c r="S15" s="30"/>
      <c r="T15" s="35"/>
      <c r="U15" s="30"/>
      <c r="V15" s="30"/>
      <c r="W15" s="36"/>
      <c r="X15" s="37">
        <f t="shared" si="0"/>
        <v>1</v>
      </c>
      <c r="Y15" s="38">
        <f t="shared" si="1"/>
        <v>1</v>
      </c>
      <c r="Z15" s="38">
        <f t="shared" si="2"/>
        <v>3</v>
      </c>
      <c r="AA15" s="38">
        <f t="shared" si="3"/>
        <v>6</v>
      </c>
      <c r="AB15" s="39">
        <f t="shared" si="4"/>
        <v>25</v>
      </c>
      <c r="AC15" s="40">
        <v>3</v>
      </c>
    </row>
    <row r="16" spans="1:29" s="40" customFormat="1" ht="13.5" thickBot="1">
      <c r="A16" s="176">
        <f>IF(AND(X16=X13,Y16=Y13,Z16=Z13,AA16=AA13,AB16=AB13,AC16=AC13),A13,ROW(A16)-9)</f>
        <v>7</v>
      </c>
      <c r="B16" s="60"/>
      <c r="C16" s="136" t="s">
        <v>40</v>
      </c>
      <c r="D16" s="137">
        <v>1975</v>
      </c>
      <c r="E16" s="138" t="s">
        <v>41</v>
      </c>
      <c r="F16" s="72">
        <v>0</v>
      </c>
      <c r="G16" s="71">
        <v>1</v>
      </c>
      <c r="H16" s="71">
        <v>6</v>
      </c>
      <c r="I16" s="73">
        <v>2</v>
      </c>
      <c r="J16" s="71">
        <v>1</v>
      </c>
      <c r="K16" s="74">
        <v>6</v>
      </c>
      <c r="L16" s="71">
        <v>0</v>
      </c>
      <c r="M16" s="71">
        <v>1</v>
      </c>
      <c r="N16" s="71">
        <v>8</v>
      </c>
      <c r="O16" s="73">
        <v>0</v>
      </c>
      <c r="P16" s="71">
        <v>1</v>
      </c>
      <c r="Q16" s="74">
        <v>8</v>
      </c>
      <c r="R16" s="25"/>
      <c r="S16" s="14"/>
      <c r="T16" s="26"/>
      <c r="U16" s="14"/>
      <c r="V16" s="14"/>
      <c r="W16" s="18"/>
      <c r="X16" s="21">
        <f t="shared" si="0"/>
        <v>1</v>
      </c>
      <c r="Y16" s="15">
        <f t="shared" si="1"/>
        <v>2</v>
      </c>
      <c r="Z16" s="15">
        <f t="shared" si="2"/>
        <v>4</v>
      </c>
      <c r="AA16" s="15">
        <f t="shared" si="3"/>
        <v>4</v>
      </c>
      <c r="AB16" s="16">
        <f t="shared" si="4"/>
        <v>28</v>
      </c>
      <c r="AC16">
        <v>8</v>
      </c>
    </row>
    <row r="17" spans="1:29" ht="12.75">
      <c r="A17" s="69">
        <v>8</v>
      </c>
      <c r="B17" s="59"/>
      <c r="C17" s="175" t="s">
        <v>63</v>
      </c>
      <c r="D17" s="156">
        <v>1990</v>
      </c>
      <c r="E17" s="157" t="s">
        <v>64</v>
      </c>
      <c r="F17" s="17">
        <v>0</v>
      </c>
      <c r="G17" s="14">
        <v>0</v>
      </c>
      <c r="H17" s="14">
        <v>4</v>
      </c>
      <c r="I17" s="25">
        <v>2</v>
      </c>
      <c r="J17" s="14">
        <v>1</v>
      </c>
      <c r="K17" s="26">
        <v>6</v>
      </c>
      <c r="L17" s="14">
        <v>0</v>
      </c>
      <c r="M17" s="14">
        <v>0</v>
      </c>
      <c r="N17" s="14">
        <v>6</v>
      </c>
      <c r="O17" s="25">
        <v>0</v>
      </c>
      <c r="P17" s="14">
        <v>0</v>
      </c>
      <c r="Q17" s="14">
        <v>3</v>
      </c>
      <c r="R17" s="6"/>
      <c r="S17" s="5"/>
      <c r="T17" s="7"/>
      <c r="U17" s="5"/>
      <c r="V17" s="5"/>
      <c r="W17" s="8"/>
      <c r="X17" s="27">
        <f t="shared" si="0"/>
        <v>1</v>
      </c>
      <c r="Y17" s="19">
        <f t="shared" si="1"/>
        <v>2</v>
      </c>
      <c r="Z17" s="19">
        <f t="shared" si="2"/>
        <v>1</v>
      </c>
      <c r="AA17" s="19">
        <f t="shared" si="3"/>
        <v>1</v>
      </c>
      <c r="AB17" s="20">
        <f t="shared" si="4"/>
        <v>19</v>
      </c>
      <c r="AC17">
        <v>1</v>
      </c>
    </row>
    <row r="18" spans="1:32" s="40" customFormat="1" ht="13.5" thickBot="1">
      <c r="A18" s="177">
        <f>IF(AND(X18=X17,Y18=Y17,Z18=Z17,AA18=AA17,AB18=AB17,AC18=AC17),A17,ROW(A18)-9)</f>
        <v>9</v>
      </c>
      <c r="B18" s="58"/>
      <c r="C18" s="178" t="s">
        <v>60</v>
      </c>
      <c r="D18" s="163">
        <v>1986</v>
      </c>
      <c r="E18" s="172" t="s">
        <v>61</v>
      </c>
      <c r="F18" s="22">
        <v>0</v>
      </c>
      <c r="G18" s="10">
        <v>0</v>
      </c>
      <c r="H18" s="10">
        <v>4</v>
      </c>
      <c r="I18" s="9">
        <v>0</v>
      </c>
      <c r="J18" s="10">
        <v>1</v>
      </c>
      <c r="K18" s="11">
        <v>6</v>
      </c>
      <c r="L18" s="10">
        <v>0</v>
      </c>
      <c r="M18" s="10">
        <v>0</v>
      </c>
      <c r="N18" s="10">
        <v>5</v>
      </c>
      <c r="O18" s="9">
        <v>0</v>
      </c>
      <c r="P18" s="10">
        <v>0</v>
      </c>
      <c r="Q18" s="10">
        <v>5</v>
      </c>
      <c r="R18" s="9"/>
      <c r="S18" s="10"/>
      <c r="T18" s="11"/>
      <c r="U18" s="10"/>
      <c r="V18" s="10"/>
      <c r="W18" s="12"/>
      <c r="X18" s="54">
        <f t="shared" si="0"/>
        <v>0</v>
      </c>
      <c r="Y18" s="55">
        <f t="shared" si="1"/>
        <v>0</v>
      </c>
      <c r="Z18" s="55">
        <f t="shared" si="2"/>
        <v>1</v>
      </c>
      <c r="AA18" s="55">
        <f t="shared" si="3"/>
        <v>1</v>
      </c>
      <c r="AB18" s="56">
        <f t="shared" si="4"/>
        <v>20</v>
      </c>
      <c r="AC18">
        <v>2</v>
      </c>
      <c r="AF18" s="41"/>
    </row>
    <row r="19" spans="1:28" ht="12.75">
      <c r="A19" s="1"/>
      <c r="B19" s="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5"/>
      <c r="Z19" s="15"/>
      <c r="AA19" s="15"/>
      <c r="AB19" s="15"/>
    </row>
    <row r="20" spans="1:28" ht="12.75">
      <c r="A20" s="1"/>
      <c r="B20" s="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15"/>
      <c r="Z20" s="15"/>
      <c r="AA20" s="15"/>
      <c r="AB20" s="15"/>
    </row>
    <row r="21" spans="1:28" ht="12.75">
      <c r="A21" s="1"/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5"/>
      <c r="Z21" s="15"/>
      <c r="AA21" s="15"/>
      <c r="AB21" s="15"/>
    </row>
    <row r="22" spans="1:28" ht="12.75">
      <c r="A22" s="1"/>
      <c r="B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  <c r="Y22" s="15"/>
      <c r="Z22" s="15"/>
      <c r="AA22" s="15"/>
      <c r="AB22" s="15"/>
    </row>
    <row r="23" spans="1:28" ht="12.75">
      <c r="A23" s="1"/>
      <c r="B23" s="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  <c r="Z23" s="15"/>
      <c r="AA23" s="15"/>
      <c r="AB23" s="15"/>
    </row>
    <row r="24" spans="1:28" ht="12.75">
      <c r="A24" s="1"/>
      <c r="B24" s="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  <c r="Y24" s="15"/>
      <c r="Z24" s="15"/>
      <c r="AA24" s="15"/>
      <c r="AB24" s="15"/>
    </row>
    <row r="25" spans="1:28" ht="12.75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5"/>
      <c r="Z25" s="15"/>
      <c r="AA25" s="15"/>
      <c r="AB25" s="15"/>
    </row>
    <row r="26" spans="1:28" ht="12.75">
      <c r="A26" s="1"/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5"/>
      <c r="Z26" s="15"/>
      <c r="AA26" s="15"/>
      <c r="AB26" s="15"/>
    </row>
    <row r="27" spans="1:28" ht="12.75">
      <c r="A27" s="1"/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  <c r="Y27" s="15"/>
      <c r="Z27" s="15"/>
      <c r="AA27" s="15"/>
      <c r="AB27" s="15"/>
    </row>
    <row r="28" spans="1:28" ht="12.75">
      <c r="A28" s="1"/>
      <c r="B28" s="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  <c r="Y28" s="15"/>
      <c r="Z28" s="15"/>
      <c r="AA28" s="15"/>
      <c r="AB28" s="15"/>
    </row>
    <row r="29" spans="1:28" ht="12.75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15"/>
      <c r="Z29" s="15"/>
      <c r="AA29" s="15"/>
      <c r="AB29" s="15"/>
    </row>
    <row r="30" spans="1:28" ht="76.5" customHeight="1">
      <c r="A30" s="1"/>
      <c r="B30" s="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15"/>
      <c r="Z30" s="15"/>
      <c r="AA30" s="15"/>
      <c r="AB30" s="15"/>
    </row>
    <row r="31" spans="1:28" ht="0.75" customHeight="1">
      <c r="A31" s="1"/>
      <c r="B31" s="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15"/>
      <c r="Z31" s="15"/>
      <c r="AA31" s="15"/>
      <c r="AB31" s="15"/>
    </row>
    <row r="32" spans="1:28" ht="12.75">
      <c r="A32" s="1"/>
      <c r="B32" s="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5"/>
      <c r="Z32" s="15"/>
      <c r="AA32" s="15"/>
      <c r="AB32" s="15"/>
    </row>
    <row r="33" spans="1:28" ht="12.75">
      <c r="A33" s="1"/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5"/>
      <c r="Z33" s="15"/>
      <c r="AA33" s="15"/>
      <c r="AB33" s="15"/>
    </row>
    <row r="34" spans="1:28" ht="12.75">
      <c r="A34" s="1"/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15"/>
      <c r="Z34" s="15"/>
      <c r="AA34" s="15"/>
      <c r="AB34" s="15"/>
    </row>
    <row r="35" spans="1:28" ht="12.75">
      <c r="A35" s="1"/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5"/>
      <c r="Z35" s="15"/>
      <c r="AA35" s="15"/>
      <c r="AB35" s="15"/>
    </row>
    <row r="36" spans="1:28" ht="12.75">
      <c r="A36" s="1"/>
      <c r="B36" s="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15"/>
      <c r="Z36" s="15"/>
      <c r="AA36" s="15"/>
      <c r="AB36" s="15"/>
    </row>
    <row r="37" spans="1:28" ht="12.75">
      <c r="A37" s="1"/>
      <c r="B37" s="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15"/>
      <c r="Z37" s="15"/>
      <c r="AA37" s="15"/>
      <c r="AB37" s="15"/>
    </row>
    <row r="38" spans="1:28" ht="12.75">
      <c r="A38" s="1"/>
      <c r="B38" s="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5"/>
      <c r="Z38" s="15"/>
      <c r="AA38" s="15"/>
      <c r="AB38" s="15"/>
    </row>
    <row r="39" spans="1:28" ht="12.75">
      <c r="A39" s="1"/>
      <c r="B39" s="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5"/>
      <c r="Z39" s="15"/>
      <c r="AA39" s="15"/>
      <c r="AB39" s="15"/>
    </row>
    <row r="40" spans="1:28" ht="12.75">
      <c r="A40" s="1"/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5"/>
      <c r="Z40" s="15"/>
      <c r="AA40" s="15"/>
      <c r="AB40" s="15"/>
    </row>
    <row r="41" spans="1:28" ht="12.75">
      <c r="A41" s="1"/>
      <c r="B41" s="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5"/>
      <c r="Z41" s="15"/>
      <c r="AA41" s="15"/>
      <c r="AB41" s="15"/>
    </row>
    <row r="42" spans="1:28" ht="12.75">
      <c r="A42" s="1"/>
      <c r="B42" s="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  <c r="Z42" s="15"/>
      <c r="AA42" s="15"/>
      <c r="AB42" s="15"/>
    </row>
    <row r="43" spans="1:28" ht="12.75">
      <c r="A43" s="1"/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5"/>
      <c r="Z43" s="15"/>
      <c r="AA43" s="15"/>
      <c r="AB43" s="15"/>
    </row>
    <row r="44" spans="1:28" ht="12.75">
      <c r="A44" s="1"/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5"/>
      <c r="Z44" s="15"/>
      <c r="AA44" s="15"/>
      <c r="AB44" s="15"/>
    </row>
    <row r="45" spans="1:28" ht="12.75">
      <c r="A45" s="1"/>
      <c r="B45" s="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5"/>
      <c r="Z45" s="15"/>
      <c r="AA45" s="15"/>
      <c r="AB45" s="15"/>
    </row>
    <row r="46" spans="1:28" ht="12.75">
      <c r="A46" s="1"/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5"/>
      <c r="Z46" s="15"/>
      <c r="AA46" s="15"/>
      <c r="AB46" s="15"/>
    </row>
    <row r="47" spans="1:28" ht="12.75">
      <c r="A47" s="1"/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5"/>
      <c r="Z47" s="15"/>
      <c r="AA47" s="15"/>
      <c r="AB47" s="15"/>
    </row>
    <row r="48" spans="1:28" ht="12.75">
      <c r="A48" s="1"/>
      <c r="B48" s="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  <c r="Z48" s="15"/>
      <c r="AA48" s="15"/>
      <c r="AB48" s="15"/>
    </row>
    <row r="49" spans="1:28" ht="12.75">
      <c r="A49" s="1"/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5"/>
      <c r="Z49" s="15"/>
      <c r="AA49" s="15"/>
      <c r="AB49" s="15"/>
    </row>
    <row r="50" spans="1:28" ht="12.75">
      <c r="A50" s="1"/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5"/>
      <c r="Z50" s="15"/>
      <c r="AA50" s="15"/>
      <c r="AB50" s="15"/>
    </row>
    <row r="51" spans="1:28" ht="12.75">
      <c r="A51" s="1"/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5"/>
      <c r="Z51" s="15"/>
      <c r="AA51" s="15"/>
      <c r="AB51" s="15"/>
    </row>
    <row r="52" spans="1:28" ht="12.75">
      <c r="A52" s="1"/>
      <c r="B52" s="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5"/>
      <c r="Z52" s="15"/>
      <c r="AA52" s="15"/>
      <c r="AB52" s="15"/>
    </row>
    <row r="53" spans="1:28" ht="12.75">
      <c r="A53" s="1"/>
      <c r="B53" s="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  <c r="Z53" s="15"/>
      <c r="AA53" s="15"/>
      <c r="AB53" s="15"/>
    </row>
    <row r="54" spans="1:28" ht="12.75">
      <c r="A54" s="1"/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  <c r="Y54" s="15"/>
      <c r="Z54" s="15"/>
      <c r="AA54" s="15"/>
      <c r="AB54" s="15"/>
    </row>
    <row r="55" spans="1:28" ht="12.75">
      <c r="A55" s="1"/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5"/>
      <c r="Z55" s="15"/>
      <c r="AA55" s="15"/>
      <c r="AB55" s="15"/>
    </row>
    <row r="56" spans="1:28" ht="12.75">
      <c r="A56" s="1"/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5"/>
      <c r="Z56" s="15"/>
      <c r="AA56" s="15"/>
      <c r="AB56" s="15"/>
    </row>
    <row r="57" spans="1:28" ht="12.75">
      <c r="A57" s="1"/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5"/>
      <c r="Z57" s="15"/>
      <c r="AA57" s="15"/>
      <c r="AB57" s="15"/>
    </row>
    <row r="58" spans="1:28" ht="12.75">
      <c r="A58" s="1"/>
      <c r="B58" s="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5"/>
      <c r="Z58" s="15"/>
      <c r="AA58" s="15"/>
      <c r="AB58" s="15"/>
    </row>
    <row r="59" spans="1:28" ht="12.75">
      <c r="A59" s="1"/>
      <c r="B59" s="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</row>
    <row r="60" spans="1:28" ht="12.75">
      <c r="A60" s="1"/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  <c r="Y60" s="15"/>
      <c r="Z60" s="15"/>
      <c r="AA60" s="15"/>
      <c r="AB60" s="15"/>
    </row>
    <row r="61" spans="1:28" ht="12.75">
      <c r="A61" s="1"/>
      <c r="B61" s="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5"/>
      <c r="Z61" s="15"/>
      <c r="AA61" s="15"/>
      <c r="AB61" s="15"/>
    </row>
    <row r="62" spans="1:28" ht="12.75">
      <c r="A62" s="1"/>
      <c r="B62" s="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5"/>
      <c r="Z62" s="15"/>
      <c r="AA62" s="15"/>
      <c r="AB62" s="15"/>
    </row>
    <row r="63" spans="1:28" ht="12.75">
      <c r="A63" s="1"/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5"/>
      <c r="Z63" s="15"/>
      <c r="AA63" s="15"/>
      <c r="AB63" s="15"/>
    </row>
    <row r="64" spans="1:28" ht="12.75">
      <c r="A64" s="1"/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5"/>
      <c r="Y64" s="15"/>
      <c r="Z64" s="15"/>
      <c r="AA64" s="15"/>
      <c r="AB64" s="15"/>
    </row>
    <row r="65" spans="1:28" ht="12.75">
      <c r="A65" s="1"/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5"/>
      <c r="Z65" s="15"/>
      <c r="AA65" s="15"/>
      <c r="AB65" s="15"/>
    </row>
    <row r="66" spans="1:28" ht="12.75">
      <c r="A66" s="1"/>
      <c r="B66" s="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5"/>
      <c r="Z66" s="15"/>
      <c r="AA66" s="15"/>
      <c r="AB66" s="15"/>
    </row>
    <row r="67" spans="1:28" ht="12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5"/>
      <c r="Z67" s="15"/>
      <c r="AA67" s="15"/>
      <c r="AB67" s="15"/>
    </row>
    <row r="68" spans="1:28" ht="12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5"/>
      <c r="Z68" s="15"/>
      <c r="AA68" s="15"/>
      <c r="AB68" s="15"/>
    </row>
    <row r="69" spans="1:28" ht="12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5"/>
      <c r="Z69" s="15"/>
      <c r="AA69" s="15"/>
      <c r="AB69" s="15"/>
    </row>
    <row r="70" spans="1:28" ht="12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5"/>
      <c r="Y70" s="15"/>
      <c r="Z70" s="15"/>
      <c r="AA70" s="15"/>
      <c r="AB70" s="15"/>
    </row>
    <row r="71" spans="1:28" ht="12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5"/>
      <c r="Z71" s="15"/>
      <c r="AA71" s="15"/>
      <c r="AB71" s="15"/>
    </row>
    <row r="72" spans="1:28" ht="12.75">
      <c r="A72" s="1"/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5"/>
      <c r="Y72" s="15"/>
      <c r="Z72" s="15"/>
      <c r="AA72" s="15"/>
      <c r="AB72" s="15"/>
    </row>
    <row r="73" spans="1:28" ht="12.75">
      <c r="A73" s="1"/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5"/>
      <c r="Z73" s="15"/>
      <c r="AA73" s="15"/>
      <c r="AB73" s="15"/>
    </row>
    <row r="74" spans="1:28" ht="12.75">
      <c r="A74" s="1"/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  <c r="Y74" s="15"/>
      <c r="Z74" s="15"/>
      <c r="AA74" s="15"/>
      <c r="AB74" s="15"/>
    </row>
    <row r="75" spans="1:28" ht="12.75">
      <c r="A75" s="1"/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5"/>
      <c r="Z75" s="15"/>
      <c r="AA75" s="15"/>
      <c r="AB75" s="15"/>
    </row>
    <row r="76" spans="1:28" ht="12.75">
      <c r="A76" s="1"/>
      <c r="B76" s="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5"/>
      <c r="Z76" s="15"/>
      <c r="AA76" s="15"/>
      <c r="AB76" s="15"/>
    </row>
    <row r="77" spans="1:28" ht="12.75">
      <c r="A77" s="1"/>
      <c r="B77" s="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5"/>
      <c r="Z77" s="15"/>
      <c r="AA77" s="15"/>
      <c r="AB77" s="15"/>
    </row>
    <row r="78" spans="1:28" ht="12.75">
      <c r="A78" s="1"/>
      <c r="B78" s="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5"/>
      <c r="Y78" s="15"/>
      <c r="Z78" s="15"/>
      <c r="AA78" s="15"/>
      <c r="AB78" s="15"/>
    </row>
    <row r="79" spans="1:28" ht="12.75">
      <c r="A79" s="1"/>
      <c r="B79" s="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5"/>
      <c r="Z79" s="15"/>
      <c r="AA79" s="15"/>
      <c r="AB79" s="15"/>
    </row>
    <row r="80" spans="1:28" ht="12.75">
      <c r="A80" s="1"/>
      <c r="B80" s="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5"/>
      <c r="Z80" s="15"/>
      <c r="AA80" s="15"/>
      <c r="AB80" s="15"/>
    </row>
    <row r="81" spans="1:28" ht="12.75">
      <c r="A81" s="1"/>
      <c r="B81" s="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5"/>
      <c r="Z81" s="15"/>
      <c r="AA81" s="15"/>
      <c r="AB81" s="15"/>
    </row>
    <row r="82" spans="1:28" ht="12.75">
      <c r="A82" s="1"/>
      <c r="B82" s="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5"/>
      <c r="Y82" s="15"/>
      <c r="Z82" s="15"/>
      <c r="AA82" s="15"/>
      <c r="AB82" s="15"/>
    </row>
    <row r="83" spans="1:28" ht="12.75">
      <c r="A83" s="1"/>
      <c r="B83" s="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5"/>
      <c r="Z83" s="15"/>
      <c r="AA83" s="15"/>
      <c r="AB83" s="15"/>
    </row>
    <row r="84" spans="1:28" ht="12.75">
      <c r="A84" s="1"/>
      <c r="B84" s="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5"/>
      <c r="Z84" s="15"/>
      <c r="AA84" s="15"/>
      <c r="AB84" s="15"/>
    </row>
    <row r="85" spans="1:28" ht="12.75">
      <c r="A85" s="1"/>
      <c r="B85" s="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5"/>
      <c r="Z85" s="15"/>
      <c r="AA85" s="15"/>
      <c r="AB85" s="15"/>
    </row>
    <row r="86" spans="1:28" ht="12.75">
      <c r="A86" s="1"/>
      <c r="B86" s="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5"/>
      <c r="Z86" s="15"/>
      <c r="AA86" s="15"/>
      <c r="AB86" s="15"/>
    </row>
    <row r="87" spans="1:28" ht="12.75">
      <c r="A87" s="1"/>
      <c r="B87" s="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5"/>
      <c r="Z87" s="15"/>
      <c r="AA87" s="15"/>
      <c r="AB87" s="15"/>
    </row>
    <row r="88" spans="1:28" ht="12.75">
      <c r="A88" s="1"/>
      <c r="B88" s="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  <c r="Z88" s="15"/>
      <c r="AA88" s="15"/>
      <c r="AB88" s="15"/>
    </row>
    <row r="89" spans="1:28" ht="12.75">
      <c r="A89" s="1"/>
      <c r="B89" s="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5"/>
      <c r="Z89" s="15"/>
      <c r="AA89" s="15"/>
      <c r="AB89" s="15"/>
    </row>
    <row r="90" spans="1:28" ht="12.75">
      <c r="A90" s="1"/>
      <c r="B90" s="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5"/>
      <c r="Z90" s="15"/>
      <c r="AA90" s="15"/>
      <c r="AB90" s="15"/>
    </row>
    <row r="91" spans="1:28" ht="12.75">
      <c r="A91" s="1"/>
      <c r="B91" s="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5"/>
      <c r="Z91" s="15"/>
      <c r="AA91" s="15"/>
      <c r="AB91" s="15"/>
    </row>
    <row r="92" spans="1:28" ht="12.75">
      <c r="A92" s="1"/>
      <c r="B92" s="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5"/>
      <c r="Z92" s="15"/>
      <c r="AA92" s="15"/>
      <c r="AB92" s="15"/>
    </row>
    <row r="93" spans="1:28" ht="12.75">
      <c r="A93" s="1"/>
      <c r="B93" s="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5"/>
      <c r="Z93" s="15"/>
      <c r="AA93" s="15"/>
      <c r="AB93" s="15"/>
    </row>
    <row r="94" spans="1:28" ht="12.75">
      <c r="A94" s="1"/>
      <c r="B94" s="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5"/>
      <c r="Z94" s="15"/>
      <c r="AA94" s="15"/>
      <c r="AB94" s="15"/>
    </row>
    <row r="95" spans="1:28" ht="12.75">
      <c r="A95" s="1"/>
      <c r="B95" s="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5"/>
      <c r="Z95" s="15"/>
      <c r="AA95" s="15"/>
      <c r="AB95" s="15"/>
    </row>
    <row r="96" spans="1:28" ht="12.75">
      <c r="A96" s="1"/>
      <c r="B96" s="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5"/>
      <c r="Z96" s="15"/>
      <c r="AA96" s="15"/>
      <c r="AB96" s="15"/>
    </row>
    <row r="97" spans="1:28" ht="12.75">
      <c r="A97" s="1"/>
      <c r="B97" s="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5"/>
      <c r="Z97" s="15"/>
      <c r="AA97" s="15"/>
      <c r="AB97" s="15"/>
    </row>
    <row r="98" spans="1:28" ht="12.75">
      <c r="A98" s="1"/>
      <c r="B98" s="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5"/>
      <c r="Z98" s="15"/>
      <c r="AA98" s="15"/>
      <c r="AB98" s="15"/>
    </row>
    <row r="99" spans="1:28" ht="12.75">
      <c r="A99" s="1"/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  <c r="Z99" s="15"/>
      <c r="AA99" s="15"/>
      <c r="AB99" s="15"/>
    </row>
    <row r="100" spans="1:28" ht="12.75">
      <c r="A100" s="1"/>
      <c r="B100" s="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  <c r="Z100" s="15"/>
      <c r="AA100" s="15"/>
      <c r="AB100" s="15"/>
    </row>
    <row r="101" spans="1:28" ht="12.75">
      <c r="A101" s="1"/>
      <c r="B101" s="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  <c r="Z101" s="15"/>
      <c r="AA101" s="15"/>
      <c r="AB101" s="15"/>
    </row>
    <row r="102" spans="1:28" ht="12.75">
      <c r="A102" s="1"/>
      <c r="B102" s="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  <c r="Z102" s="15"/>
      <c r="AA102" s="15"/>
      <c r="AB102" s="15"/>
    </row>
    <row r="103" spans="1:28" ht="12.75">
      <c r="A103" s="1"/>
      <c r="B103" s="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5"/>
      <c r="Z103" s="15"/>
      <c r="AA103" s="15"/>
      <c r="AB103" s="15"/>
    </row>
    <row r="104" spans="1:28" ht="12.75">
      <c r="A104" s="1"/>
      <c r="B104" s="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5"/>
      <c r="Z104" s="15"/>
      <c r="AA104" s="15"/>
      <c r="AB104" s="15"/>
    </row>
    <row r="105" spans="1:28" ht="12.75">
      <c r="A105" s="1"/>
      <c r="B105" s="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  <c r="Z105" s="15"/>
      <c r="AA105" s="15"/>
      <c r="AB105" s="15"/>
    </row>
    <row r="106" spans="1:28" ht="12.75">
      <c r="A106" s="1"/>
      <c r="B106" s="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  <c r="Z106" s="15"/>
      <c r="AA106" s="15"/>
      <c r="AB106" s="15"/>
    </row>
    <row r="107" spans="1:28" ht="12.75">
      <c r="A107" s="1"/>
      <c r="B107" s="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  <c r="Z107" s="15"/>
      <c r="AA107" s="15"/>
      <c r="AB107" s="15"/>
    </row>
    <row r="108" spans="1:28" ht="12.75">
      <c r="A108" s="1"/>
      <c r="B108" s="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5"/>
      <c r="Z108" s="15"/>
      <c r="AA108" s="15"/>
      <c r="AB108" s="15"/>
    </row>
    <row r="109" spans="1:28" ht="12.75">
      <c r="A109" s="1"/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5"/>
      <c r="Z109" s="15"/>
      <c r="AA109" s="15"/>
      <c r="AB109" s="15"/>
    </row>
    <row r="110" spans="1:28" ht="12.75">
      <c r="A110" s="1"/>
      <c r="B110" s="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5"/>
      <c r="Z110" s="15"/>
      <c r="AA110" s="15"/>
      <c r="AB110" s="15"/>
    </row>
    <row r="111" spans="1:28" ht="12.7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5"/>
      <c r="Z111" s="15"/>
      <c r="AA111" s="15"/>
      <c r="AB111" s="15"/>
    </row>
    <row r="112" spans="1:28" ht="12.75">
      <c r="A112" s="1"/>
      <c r="B112" s="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5"/>
      <c r="Z112" s="15"/>
      <c r="AA112" s="15"/>
      <c r="AB112" s="15"/>
    </row>
    <row r="113" spans="1:28" ht="12.75">
      <c r="A113" s="1"/>
      <c r="B113" s="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5"/>
      <c r="Z113" s="15"/>
      <c r="AA113" s="15"/>
      <c r="AB113" s="15"/>
    </row>
    <row r="114" spans="1:28" ht="12.75">
      <c r="A114" s="1"/>
      <c r="B114" s="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5"/>
      <c r="Y114" s="15"/>
      <c r="Z114" s="15"/>
      <c r="AA114" s="15"/>
      <c r="AB114" s="15"/>
    </row>
    <row r="115" spans="1:28" ht="12.75">
      <c r="A115" s="1"/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5"/>
      <c r="Z115" s="15"/>
      <c r="AA115" s="15"/>
      <c r="AB115" s="15"/>
    </row>
    <row r="116" spans="1:28" ht="12.75">
      <c r="A116" s="1"/>
      <c r="B116" s="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  <c r="Z116" s="15"/>
      <c r="AA116" s="15"/>
      <c r="AB116" s="15"/>
    </row>
    <row r="117" spans="1:28" ht="12.75">
      <c r="A117" s="1"/>
      <c r="B117" s="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  <c r="Z117" s="15"/>
      <c r="AA117" s="15"/>
      <c r="AB117" s="15"/>
    </row>
    <row r="118" spans="1:28" ht="12.75">
      <c r="A118" s="1"/>
      <c r="B118" s="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  <c r="Z118" s="15"/>
      <c r="AA118" s="15"/>
      <c r="AB118" s="15"/>
    </row>
    <row r="119" spans="1:28" ht="12.75">
      <c r="A119" s="1"/>
      <c r="B119" s="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5"/>
      <c r="Z119" s="15"/>
      <c r="AA119" s="15"/>
      <c r="AB119" s="15"/>
    </row>
    <row r="120" spans="1:28" ht="12.75">
      <c r="A120" s="1"/>
      <c r="B120" s="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  <c r="Z120" s="15"/>
      <c r="AA120" s="15"/>
      <c r="AB120" s="15"/>
    </row>
    <row r="121" spans="1:28" ht="12.75">
      <c r="A121" s="1"/>
      <c r="B121" s="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  <c r="Z121" s="15"/>
      <c r="AA121" s="15"/>
      <c r="AB121" s="15"/>
    </row>
    <row r="122" spans="1:28" ht="12.75">
      <c r="A122" s="1"/>
      <c r="B122" s="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5"/>
      <c r="Z122" s="15"/>
      <c r="AA122" s="15"/>
      <c r="AB122" s="15"/>
    </row>
    <row r="123" spans="1:28" ht="12.75">
      <c r="A123" s="1"/>
      <c r="B123" s="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5"/>
      <c r="Z123" s="15"/>
      <c r="AA123" s="15"/>
      <c r="AB123" s="15"/>
    </row>
    <row r="124" spans="1:28" ht="12.75">
      <c r="A124" s="1"/>
      <c r="B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5"/>
      <c r="Z124" s="15"/>
      <c r="AA124" s="15"/>
      <c r="AB124" s="15"/>
    </row>
    <row r="125" spans="1:28" ht="12.75">
      <c r="A125" s="1"/>
      <c r="B125" s="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5"/>
      <c r="Z125" s="15"/>
      <c r="AA125" s="15"/>
      <c r="AB125" s="15"/>
    </row>
    <row r="126" spans="1:28" ht="12.75">
      <c r="A126" s="1"/>
      <c r="B126" s="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5"/>
      <c r="Z126" s="15"/>
      <c r="AA126" s="15"/>
      <c r="AB126" s="15"/>
    </row>
    <row r="127" spans="1:28" ht="12.75">
      <c r="A127" s="1"/>
      <c r="B127" s="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5"/>
      <c r="Z127" s="15"/>
      <c r="AA127" s="15"/>
      <c r="AB127" s="15"/>
    </row>
    <row r="128" spans="1:28" ht="12.75">
      <c r="A128" s="1"/>
      <c r="B128" s="1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5"/>
      <c r="Z128" s="15"/>
      <c r="AA128" s="15"/>
      <c r="AB128" s="15"/>
    </row>
    <row r="129" spans="1:28" ht="12.75">
      <c r="A129" s="1"/>
      <c r="B129" s="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5"/>
      <c r="Z129" s="15"/>
      <c r="AA129" s="15"/>
      <c r="AB129" s="15"/>
    </row>
    <row r="130" spans="1:28" ht="12.75">
      <c r="A130" s="1"/>
      <c r="B130" s="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5"/>
      <c r="Z130" s="15"/>
      <c r="AA130" s="15"/>
      <c r="AB130" s="15"/>
    </row>
    <row r="131" spans="1:28" ht="12.75">
      <c r="A131" s="1"/>
      <c r="B131" s="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  <c r="Z131" s="15"/>
      <c r="AA131" s="15"/>
      <c r="AB131" s="15"/>
    </row>
    <row r="132" spans="1:28" ht="12.75">
      <c r="A132" s="1"/>
      <c r="B132" s="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  <c r="Z132" s="15"/>
      <c r="AA132" s="15"/>
      <c r="AB132" s="15"/>
    </row>
    <row r="133" spans="1:28" ht="12.75">
      <c r="A133" s="1"/>
      <c r="B133" s="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  <c r="Z133" s="15"/>
      <c r="AA133" s="15"/>
      <c r="AB133" s="15"/>
    </row>
    <row r="134" spans="1:28" ht="12.75">
      <c r="A134" s="1"/>
      <c r="B134" s="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  <c r="Z134" s="15"/>
      <c r="AA134" s="15"/>
      <c r="AB134" s="15"/>
    </row>
    <row r="135" spans="1:28" ht="12.75">
      <c r="A135" s="1"/>
      <c r="B135" s="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  <c r="Z135" s="15"/>
      <c r="AA135" s="15"/>
      <c r="AB135" s="15"/>
    </row>
    <row r="136" spans="1:28" ht="12.75">
      <c r="A136" s="1"/>
      <c r="B136" s="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5"/>
      <c r="Z136" s="15"/>
      <c r="AA136" s="15"/>
      <c r="AB136" s="15"/>
    </row>
    <row r="137" spans="1:28" ht="12.75">
      <c r="A137" s="1"/>
      <c r="B137" s="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5"/>
      <c r="Z137" s="15"/>
      <c r="AA137" s="15"/>
      <c r="AB137" s="15"/>
    </row>
    <row r="138" spans="1:28" ht="12.75">
      <c r="A138" s="1"/>
      <c r="B138" s="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5"/>
      <c r="Y138" s="15"/>
      <c r="Z138" s="15"/>
      <c r="AA138" s="15"/>
      <c r="AB138" s="15"/>
    </row>
    <row r="139" spans="1:28" ht="12.75">
      <c r="A139" s="1"/>
      <c r="B139" s="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5"/>
      <c r="Y139" s="15"/>
      <c r="Z139" s="15"/>
      <c r="AA139" s="15"/>
      <c r="AB139" s="15"/>
    </row>
    <row r="140" spans="1:28" ht="12.75">
      <c r="A140" s="1"/>
      <c r="B140" s="1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5"/>
      <c r="Y140" s="15"/>
      <c r="Z140" s="15"/>
      <c r="AA140" s="15"/>
      <c r="AB140" s="15"/>
    </row>
    <row r="141" spans="1:28" ht="12.75">
      <c r="A141" s="1"/>
      <c r="B141" s="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/>
      <c r="Y141" s="15"/>
      <c r="Z141" s="15"/>
      <c r="AA141" s="15"/>
      <c r="AB141" s="15"/>
    </row>
    <row r="142" spans="1:28" ht="12.75">
      <c r="A142" s="1"/>
      <c r="B142" s="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5"/>
      <c r="Y142" s="15"/>
      <c r="Z142" s="15"/>
      <c r="AA142" s="15"/>
      <c r="AB142" s="15"/>
    </row>
    <row r="143" spans="1:28" ht="12.75">
      <c r="A143" s="1"/>
      <c r="B143" s="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15"/>
      <c r="Z143" s="15"/>
      <c r="AA143" s="15"/>
      <c r="AB143" s="15"/>
    </row>
    <row r="144" spans="1:28" ht="12.75">
      <c r="A144" s="1"/>
      <c r="B144" s="1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5"/>
      <c r="Y144" s="15"/>
      <c r="Z144" s="15"/>
      <c r="AA144" s="15"/>
      <c r="AB144" s="15"/>
    </row>
    <row r="145" spans="1:28" ht="12.75">
      <c r="A145" s="1"/>
      <c r="B145" s="1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5"/>
      <c r="Y145" s="15"/>
      <c r="Z145" s="15"/>
      <c r="AA145" s="15"/>
      <c r="AB145" s="15"/>
    </row>
    <row r="146" spans="1:28" ht="12.75">
      <c r="A146" s="1"/>
      <c r="B146" s="1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5"/>
      <c r="Y146" s="15"/>
      <c r="Z146" s="15"/>
      <c r="AA146" s="15"/>
      <c r="AB146" s="15"/>
    </row>
    <row r="147" spans="1:28" ht="12.75">
      <c r="A147" s="1"/>
      <c r="B147" s="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5"/>
      <c r="Y147" s="15"/>
      <c r="Z147" s="15"/>
      <c r="AA147" s="15"/>
      <c r="AB147" s="15"/>
    </row>
    <row r="148" spans="1:28" ht="12.75">
      <c r="A148" s="1"/>
      <c r="B148" s="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5"/>
      <c r="Y148" s="15"/>
      <c r="Z148" s="15"/>
      <c r="AA148" s="15"/>
      <c r="AB148" s="15"/>
    </row>
    <row r="149" spans="1:28" ht="12.75">
      <c r="A149" s="1"/>
      <c r="B149" s="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5"/>
      <c r="Y149" s="15"/>
      <c r="Z149" s="15"/>
      <c r="AA149" s="15"/>
      <c r="AB149" s="15"/>
    </row>
    <row r="150" spans="1:28" ht="12.75">
      <c r="A150" s="1"/>
      <c r="B150" s="1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5"/>
      <c r="Y150" s="15"/>
      <c r="Z150" s="15"/>
      <c r="AA150" s="15"/>
      <c r="AB150" s="15"/>
    </row>
    <row r="151" spans="1:28" ht="12.75">
      <c r="A151" s="1"/>
      <c r="B151" s="1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5"/>
      <c r="Y151" s="15"/>
      <c r="Z151" s="15"/>
      <c r="AA151" s="15"/>
      <c r="AB151" s="15"/>
    </row>
    <row r="152" spans="1:28" ht="12.75">
      <c r="A152" s="1"/>
      <c r="B152" s="1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5"/>
      <c r="Y152" s="15"/>
      <c r="Z152" s="15"/>
      <c r="AA152" s="15"/>
      <c r="AB152" s="15"/>
    </row>
    <row r="153" spans="1:28" ht="12.75">
      <c r="A153" s="1"/>
      <c r="B153" s="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5"/>
      <c r="Y153" s="15"/>
      <c r="Z153" s="15"/>
      <c r="AA153" s="15"/>
      <c r="AB153" s="15"/>
    </row>
    <row r="154" spans="1:28" ht="12.75">
      <c r="A154" s="1"/>
      <c r="B154" s="1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5"/>
      <c r="Y154" s="15"/>
      <c r="Z154" s="15"/>
      <c r="AA154" s="15"/>
      <c r="AB154" s="15"/>
    </row>
    <row r="155" spans="1:28" ht="12.75">
      <c r="A155" s="1"/>
      <c r="B155" s="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5"/>
      <c r="Y155" s="15"/>
      <c r="Z155" s="15"/>
      <c r="AA155" s="15"/>
      <c r="AB155" s="15"/>
    </row>
    <row r="156" spans="1:28" ht="12.75">
      <c r="A156" s="1"/>
      <c r="B156" s="1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5"/>
      <c r="Y156" s="15"/>
      <c r="Z156" s="15"/>
      <c r="AA156" s="15"/>
      <c r="AB156" s="15"/>
    </row>
    <row r="157" spans="1:28" ht="12.75">
      <c r="A157" s="1"/>
      <c r="B157" s="1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5"/>
      <c r="Y157" s="15"/>
      <c r="Z157" s="15"/>
      <c r="AA157" s="15"/>
      <c r="AB157" s="15"/>
    </row>
    <row r="158" spans="1:28" ht="12.75">
      <c r="A158" s="1"/>
      <c r="B158" s="1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5"/>
      <c r="Y158" s="15"/>
      <c r="Z158" s="15"/>
      <c r="AA158" s="15"/>
      <c r="AB158" s="15"/>
    </row>
    <row r="159" spans="1:28" ht="12.75">
      <c r="A159" s="1"/>
      <c r="B159" s="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5"/>
      <c r="Y159" s="15"/>
      <c r="Z159" s="15"/>
      <c r="AA159" s="15"/>
      <c r="AB159" s="15"/>
    </row>
    <row r="160" spans="1:28" ht="12.75">
      <c r="A160" s="1"/>
      <c r="B160" s="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5"/>
      <c r="Y160" s="15"/>
      <c r="Z160" s="15"/>
      <c r="AA160" s="15"/>
      <c r="AB160" s="15"/>
    </row>
    <row r="161" spans="1:28" ht="12.75">
      <c r="A161" s="1"/>
      <c r="B161" s="1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5"/>
      <c r="Y161" s="15"/>
      <c r="Z161" s="15"/>
      <c r="AA161" s="15"/>
      <c r="AB161" s="15"/>
    </row>
    <row r="162" spans="1:28" ht="12.75">
      <c r="A162" s="1"/>
      <c r="B162" s="1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5"/>
      <c r="Y162" s="15"/>
      <c r="Z162" s="15"/>
      <c r="AA162" s="15"/>
      <c r="AB162" s="15"/>
    </row>
    <row r="163" spans="1:28" ht="12.75">
      <c r="A163" s="1"/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15"/>
      <c r="Z163" s="15"/>
      <c r="AA163" s="15"/>
      <c r="AB163" s="15"/>
    </row>
    <row r="164" spans="1:23" ht="12.7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</sheetData>
  <printOptions/>
  <pageMargins left="0.75" right="0.75" top="1" bottom="1" header="0.4921259845" footer="0.4921259845"/>
  <pageSetup orientation="landscape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3:AI558"/>
  <sheetViews>
    <sheetView workbookViewId="0" topLeftCell="D73">
      <selection activeCell="D83" sqref="A83:IV91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hidden="1" customWidth="1"/>
    <col min="4" max="4" width="3.625" style="0" customWidth="1"/>
    <col min="5" max="5" width="2.875" style="0" hidden="1" customWidth="1"/>
    <col min="6" max="6" width="17.375" style="0" customWidth="1"/>
    <col min="7" max="7" width="6.00390625" style="0" customWidth="1"/>
    <col min="8" max="8" width="36.25390625" style="28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6.25">
      <c r="G3" s="52" t="s">
        <v>39</v>
      </c>
      <c r="H3" s="52"/>
      <c r="I3" s="52"/>
      <c r="J3" s="52"/>
      <c r="K3" s="52"/>
      <c r="L3" s="52"/>
      <c r="M3" s="52"/>
    </row>
    <row r="4" spans="7:15" ht="18.75">
      <c r="G4" s="53"/>
      <c r="H4" s="53"/>
      <c r="I4" s="53"/>
      <c r="J4" s="53"/>
      <c r="K4" s="53"/>
      <c r="L4" s="53"/>
      <c r="M4" s="53"/>
      <c r="N4" s="53"/>
      <c r="O4" s="53"/>
    </row>
    <row r="5" ht="12.75">
      <c r="Q5" s="15"/>
    </row>
    <row r="6" spans="6:17" ht="12.75" customHeight="1" thickBot="1">
      <c r="F6" s="116" t="s">
        <v>36</v>
      </c>
      <c r="Q6" s="1"/>
    </row>
    <row r="7" spans="4:31" ht="12.75">
      <c r="D7" s="4"/>
      <c r="E7" s="5"/>
      <c r="F7" s="5" t="s">
        <v>3</v>
      </c>
      <c r="G7" s="64"/>
      <c r="H7" s="62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65"/>
      <c r="H8" s="63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66" t="s">
        <v>14</v>
      </c>
      <c r="H9" s="61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2" s="40" customFormat="1" ht="12.75">
      <c r="D10" s="81">
        <v>1</v>
      </c>
      <c r="E10" s="43"/>
      <c r="F10" s="164" t="s">
        <v>137</v>
      </c>
      <c r="G10" s="137">
        <v>1982</v>
      </c>
      <c r="H10" s="138" t="s">
        <v>138</v>
      </c>
      <c r="I10" s="76">
        <v>1</v>
      </c>
      <c r="J10" s="75">
        <v>1</v>
      </c>
      <c r="K10" s="42">
        <v>7</v>
      </c>
      <c r="L10" s="75">
        <v>1</v>
      </c>
      <c r="M10" s="75">
        <v>1</v>
      </c>
      <c r="N10" s="75">
        <v>5</v>
      </c>
      <c r="O10" s="76">
        <v>1</v>
      </c>
      <c r="P10" s="75">
        <v>1</v>
      </c>
      <c r="Q10" s="42">
        <v>7</v>
      </c>
      <c r="R10" s="76">
        <v>0</v>
      </c>
      <c r="S10" s="75">
        <v>1</v>
      </c>
      <c r="T10" s="42">
        <v>10</v>
      </c>
      <c r="U10" s="76"/>
      <c r="V10" s="75"/>
      <c r="W10" s="42"/>
      <c r="X10" s="75"/>
      <c r="Y10" s="75"/>
      <c r="Z10" s="75"/>
      <c r="AA10" s="79">
        <f aca="true" t="shared" si="0" ref="AA10:AA41">IF(I10=0,0,1)+IF(L10=0,0,1)+IF(O10=0,0,1)+IF(R10=0,0,1)+IF(U10=0,0,1)+IF(X10=0,0,1)</f>
        <v>3</v>
      </c>
      <c r="AB10" s="43">
        <f aca="true" t="shared" si="1" ref="AB10:AB41">I10+L10+O10+R10+U10+X10</f>
        <v>3</v>
      </c>
      <c r="AC10" s="43">
        <f aca="true" t="shared" si="2" ref="AC10:AC41">IF(J10=0,0,1)+IF(M10=0,0,1)+IF(P10=0,0,1)+IF(S10=0,0,1)+IF(V10=0,0,1)+IF(Y10=0,0,1)</f>
        <v>4</v>
      </c>
      <c r="AD10" s="43">
        <f aca="true" t="shared" si="3" ref="AD10:AD41">J10+M10+P10+S10+V10+Y10</f>
        <v>4</v>
      </c>
      <c r="AE10" s="77">
        <f aca="true" t="shared" si="4" ref="AE10:AE41">K10+N10+Q10+T10+W10+Z10</f>
        <v>29</v>
      </c>
      <c r="AF10"/>
    </row>
    <row r="11" spans="4:35" s="40" customFormat="1" ht="12.75">
      <c r="D11" s="82">
        <f>IF(AND(AA11=AA10,AB11=AB10,AC11=AC10,AD11=AD10,AE11=AE10,AF11=AF10),D10,ROW(D11)-9)</f>
        <v>2</v>
      </c>
      <c r="E11" s="32"/>
      <c r="F11" s="165" t="s">
        <v>79</v>
      </c>
      <c r="G11" s="137">
        <v>1990</v>
      </c>
      <c r="H11" s="138" t="s">
        <v>80</v>
      </c>
      <c r="I11" s="34">
        <v>1</v>
      </c>
      <c r="J11" s="30">
        <v>1</v>
      </c>
      <c r="K11" s="35">
        <v>7</v>
      </c>
      <c r="L11" s="30">
        <v>1</v>
      </c>
      <c r="M11" s="30">
        <v>1</v>
      </c>
      <c r="N11" s="30">
        <v>5</v>
      </c>
      <c r="O11" s="34">
        <v>1</v>
      </c>
      <c r="P11" s="30">
        <v>1</v>
      </c>
      <c r="Q11" s="35">
        <v>7</v>
      </c>
      <c r="R11" s="34">
        <v>0</v>
      </c>
      <c r="S11" s="30">
        <v>1</v>
      </c>
      <c r="T11" s="35">
        <v>9</v>
      </c>
      <c r="U11" s="34"/>
      <c r="V11" s="30"/>
      <c r="W11" s="35"/>
      <c r="X11" s="30"/>
      <c r="Y11" s="30"/>
      <c r="Z11" s="30"/>
      <c r="AA11" s="37">
        <f t="shared" si="0"/>
        <v>3</v>
      </c>
      <c r="AB11" s="38">
        <f t="shared" si="1"/>
        <v>3</v>
      </c>
      <c r="AC11" s="38">
        <f t="shared" si="2"/>
        <v>4</v>
      </c>
      <c r="AD11" s="38">
        <f t="shared" si="3"/>
        <v>4</v>
      </c>
      <c r="AE11" s="39">
        <f t="shared" si="4"/>
        <v>28</v>
      </c>
      <c r="AI11" s="41"/>
    </row>
    <row r="12" spans="4:31" s="40" customFormat="1" ht="13.5" customHeight="1">
      <c r="D12" s="82">
        <f aca="true" t="shared" si="5" ref="D12:D59">IF(AND(AA12=AA11,AB12=AB11,AC12=AC11,AD12=AD11,AE12=AE11,AF12=AF11),D11,ROW(D12)-9)</f>
        <v>2</v>
      </c>
      <c r="E12" s="32"/>
      <c r="F12" s="165" t="s">
        <v>81</v>
      </c>
      <c r="G12" s="137">
        <v>1988</v>
      </c>
      <c r="H12" s="138" t="s">
        <v>82</v>
      </c>
      <c r="I12" s="34">
        <v>1</v>
      </c>
      <c r="J12" s="30">
        <v>1</v>
      </c>
      <c r="K12" s="35">
        <v>7</v>
      </c>
      <c r="L12" s="30">
        <v>1</v>
      </c>
      <c r="M12" s="30">
        <v>1</v>
      </c>
      <c r="N12" s="30">
        <v>5</v>
      </c>
      <c r="O12" s="34">
        <v>1</v>
      </c>
      <c r="P12" s="30">
        <v>1</v>
      </c>
      <c r="Q12" s="35">
        <v>7</v>
      </c>
      <c r="R12" s="34">
        <v>0</v>
      </c>
      <c r="S12" s="30">
        <v>1</v>
      </c>
      <c r="T12" s="35">
        <v>9</v>
      </c>
      <c r="U12" s="34"/>
      <c r="V12" s="30"/>
      <c r="W12" s="35"/>
      <c r="X12" s="30"/>
      <c r="Y12" s="30"/>
      <c r="Z12" s="30"/>
      <c r="AA12" s="37">
        <f t="shared" si="0"/>
        <v>3</v>
      </c>
      <c r="AB12" s="38">
        <f t="shared" si="1"/>
        <v>3</v>
      </c>
      <c r="AC12" s="38">
        <f t="shared" si="2"/>
        <v>4</v>
      </c>
      <c r="AD12" s="38">
        <f t="shared" si="3"/>
        <v>4</v>
      </c>
      <c r="AE12" s="39">
        <f t="shared" si="4"/>
        <v>28</v>
      </c>
    </row>
    <row r="13" spans="4:31" s="40" customFormat="1" ht="13.5" customHeight="1">
      <c r="D13" s="82">
        <f t="shared" si="5"/>
        <v>2</v>
      </c>
      <c r="E13" s="32"/>
      <c r="F13" s="165" t="s">
        <v>25</v>
      </c>
      <c r="G13" s="137">
        <v>1983</v>
      </c>
      <c r="H13" s="139" t="s">
        <v>96</v>
      </c>
      <c r="I13" s="34">
        <v>1</v>
      </c>
      <c r="J13" s="30">
        <v>1</v>
      </c>
      <c r="K13" s="35">
        <v>7</v>
      </c>
      <c r="L13" s="30">
        <v>1</v>
      </c>
      <c r="M13" s="30">
        <v>1</v>
      </c>
      <c r="N13" s="30">
        <v>5</v>
      </c>
      <c r="O13" s="34">
        <v>1</v>
      </c>
      <c r="P13" s="30">
        <v>1</v>
      </c>
      <c r="Q13" s="35">
        <v>7</v>
      </c>
      <c r="R13" s="34">
        <v>0</v>
      </c>
      <c r="S13" s="30">
        <v>1</v>
      </c>
      <c r="T13" s="35">
        <v>9</v>
      </c>
      <c r="U13" s="34"/>
      <c r="V13" s="30"/>
      <c r="W13" s="35"/>
      <c r="X13" s="30"/>
      <c r="Y13" s="30"/>
      <c r="Z13" s="30"/>
      <c r="AA13" s="37">
        <f t="shared" si="0"/>
        <v>3</v>
      </c>
      <c r="AB13" s="38">
        <f t="shared" si="1"/>
        <v>3</v>
      </c>
      <c r="AC13" s="38">
        <f t="shared" si="2"/>
        <v>4</v>
      </c>
      <c r="AD13" s="38">
        <f t="shared" si="3"/>
        <v>4</v>
      </c>
      <c r="AE13" s="39">
        <f t="shared" si="4"/>
        <v>28</v>
      </c>
    </row>
    <row r="14" spans="4:31" s="40" customFormat="1" ht="14.25" customHeight="1">
      <c r="D14" s="82">
        <f t="shared" si="5"/>
        <v>2</v>
      </c>
      <c r="E14" s="32"/>
      <c r="F14" s="165" t="s">
        <v>75</v>
      </c>
      <c r="G14" s="137">
        <v>1977</v>
      </c>
      <c r="H14" s="138" t="s">
        <v>76</v>
      </c>
      <c r="I14" s="34">
        <v>1</v>
      </c>
      <c r="J14" s="135">
        <v>1</v>
      </c>
      <c r="K14" s="35">
        <v>7</v>
      </c>
      <c r="L14" s="135">
        <v>1</v>
      </c>
      <c r="M14" s="135">
        <v>1</v>
      </c>
      <c r="N14" s="135">
        <v>5</v>
      </c>
      <c r="O14" s="34">
        <v>1</v>
      </c>
      <c r="P14" s="135">
        <v>1</v>
      </c>
      <c r="Q14" s="35">
        <v>7</v>
      </c>
      <c r="R14" s="34">
        <v>0</v>
      </c>
      <c r="S14" s="135">
        <v>1</v>
      </c>
      <c r="T14" s="35">
        <v>9</v>
      </c>
      <c r="U14" s="34"/>
      <c r="V14" s="135"/>
      <c r="W14" s="35"/>
      <c r="X14" s="135"/>
      <c r="Y14" s="135"/>
      <c r="Z14" s="135"/>
      <c r="AA14" s="37">
        <f t="shared" si="0"/>
        <v>3</v>
      </c>
      <c r="AB14" s="38">
        <f t="shared" si="1"/>
        <v>3</v>
      </c>
      <c r="AC14" s="38">
        <f t="shared" si="2"/>
        <v>4</v>
      </c>
      <c r="AD14" s="38">
        <f t="shared" si="3"/>
        <v>4</v>
      </c>
      <c r="AE14" s="39">
        <f t="shared" si="4"/>
        <v>28</v>
      </c>
    </row>
    <row r="15" spans="4:31" s="40" customFormat="1" ht="12.75">
      <c r="D15" s="82">
        <f t="shared" si="5"/>
        <v>2</v>
      </c>
      <c r="E15" s="32"/>
      <c r="F15" s="166" t="s">
        <v>105</v>
      </c>
      <c r="G15" s="141">
        <v>1983</v>
      </c>
      <c r="H15" s="142" t="s">
        <v>106</v>
      </c>
      <c r="I15" s="34">
        <v>1</v>
      </c>
      <c r="J15" s="30">
        <v>1</v>
      </c>
      <c r="K15" s="35">
        <v>7</v>
      </c>
      <c r="L15" s="30">
        <v>1</v>
      </c>
      <c r="M15" s="30">
        <v>1</v>
      </c>
      <c r="N15" s="30">
        <v>5</v>
      </c>
      <c r="O15" s="34">
        <v>1</v>
      </c>
      <c r="P15" s="30">
        <v>1</v>
      </c>
      <c r="Q15" s="35">
        <v>7</v>
      </c>
      <c r="R15" s="34">
        <v>0</v>
      </c>
      <c r="S15" s="30">
        <v>1</v>
      </c>
      <c r="T15" s="35">
        <v>9</v>
      </c>
      <c r="U15" s="34"/>
      <c r="V15" s="30"/>
      <c r="W15" s="35"/>
      <c r="X15" s="30"/>
      <c r="Y15" s="30"/>
      <c r="Z15" s="30"/>
      <c r="AA15" s="37">
        <f t="shared" si="0"/>
        <v>3</v>
      </c>
      <c r="AB15" s="38">
        <f t="shared" si="1"/>
        <v>3</v>
      </c>
      <c r="AC15" s="38">
        <f t="shared" si="2"/>
        <v>4</v>
      </c>
      <c r="AD15" s="38">
        <f t="shared" si="3"/>
        <v>4</v>
      </c>
      <c r="AE15" s="39">
        <f t="shared" si="4"/>
        <v>28</v>
      </c>
    </row>
    <row r="16" spans="4:31" s="40" customFormat="1" ht="12.75">
      <c r="D16" s="82">
        <f t="shared" si="5"/>
        <v>2</v>
      </c>
      <c r="E16" s="32"/>
      <c r="F16" s="165" t="s">
        <v>107</v>
      </c>
      <c r="G16" s="136">
        <v>1973</v>
      </c>
      <c r="H16" s="140" t="s">
        <v>108</v>
      </c>
      <c r="I16" s="34">
        <v>1</v>
      </c>
      <c r="J16" s="30">
        <v>1</v>
      </c>
      <c r="K16" s="35">
        <v>7</v>
      </c>
      <c r="L16" s="30">
        <v>1</v>
      </c>
      <c r="M16" s="30">
        <v>1</v>
      </c>
      <c r="N16" s="30">
        <v>5</v>
      </c>
      <c r="O16" s="34">
        <v>1</v>
      </c>
      <c r="P16" s="30">
        <v>1</v>
      </c>
      <c r="Q16" s="35">
        <v>7</v>
      </c>
      <c r="R16" s="34">
        <v>0</v>
      </c>
      <c r="S16" s="30">
        <v>1</v>
      </c>
      <c r="T16" s="35">
        <v>9</v>
      </c>
      <c r="U16" s="34"/>
      <c r="V16" s="30"/>
      <c r="W16" s="35"/>
      <c r="X16" s="30"/>
      <c r="Y16" s="30"/>
      <c r="Z16" s="30"/>
      <c r="AA16" s="37">
        <f t="shared" si="0"/>
        <v>3</v>
      </c>
      <c r="AB16" s="38">
        <f t="shared" si="1"/>
        <v>3</v>
      </c>
      <c r="AC16" s="38">
        <f t="shared" si="2"/>
        <v>4</v>
      </c>
      <c r="AD16" s="38">
        <f t="shared" si="3"/>
        <v>4</v>
      </c>
      <c r="AE16" s="39">
        <f t="shared" si="4"/>
        <v>28</v>
      </c>
    </row>
    <row r="17" spans="4:31" s="40" customFormat="1" ht="12.75">
      <c r="D17" s="82">
        <f t="shared" si="5"/>
        <v>2</v>
      </c>
      <c r="E17" s="32"/>
      <c r="F17" s="165" t="s">
        <v>109</v>
      </c>
      <c r="G17" s="137">
        <v>1987</v>
      </c>
      <c r="H17" s="138" t="s">
        <v>80</v>
      </c>
      <c r="I17" s="34">
        <v>1</v>
      </c>
      <c r="J17" s="30">
        <v>1</v>
      </c>
      <c r="K17" s="35">
        <v>7</v>
      </c>
      <c r="L17" s="30">
        <v>1</v>
      </c>
      <c r="M17" s="30">
        <v>1</v>
      </c>
      <c r="N17" s="30">
        <v>5</v>
      </c>
      <c r="O17" s="34">
        <v>1</v>
      </c>
      <c r="P17" s="30">
        <v>1</v>
      </c>
      <c r="Q17" s="35">
        <v>7</v>
      </c>
      <c r="R17" s="34">
        <v>0</v>
      </c>
      <c r="S17" s="30">
        <v>1</v>
      </c>
      <c r="T17" s="35">
        <v>9</v>
      </c>
      <c r="U17" s="34"/>
      <c r="V17" s="30"/>
      <c r="W17" s="35"/>
      <c r="X17" s="30"/>
      <c r="Y17" s="30"/>
      <c r="Z17" s="30"/>
      <c r="AA17" s="37">
        <f t="shared" si="0"/>
        <v>3</v>
      </c>
      <c r="AB17" s="38">
        <f t="shared" si="1"/>
        <v>3</v>
      </c>
      <c r="AC17" s="38">
        <f t="shared" si="2"/>
        <v>4</v>
      </c>
      <c r="AD17" s="38">
        <f t="shared" si="3"/>
        <v>4</v>
      </c>
      <c r="AE17" s="39">
        <f t="shared" si="4"/>
        <v>28</v>
      </c>
    </row>
    <row r="18" spans="4:31" s="40" customFormat="1" ht="12.75">
      <c r="D18" s="82">
        <f t="shared" si="5"/>
        <v>2</v>
      </c>
      <c r="E18" s="32"/>
      <c r="F18" s="165" t="s">
        <v>102</v>
      </c>
      <c r="G18" s="137">
        <v>1983</v>
      </c>
      <c r="H18" s="138" t="s">
        <v>103</v>
      </c>
      <c r="I18" s="34">
        <v>1</v>
      </c>
      <c r="J18" s="30">
        <v>1</v>
      </c>
      <c r="K18" s="35">
        <v>7</v>
      </c>
      <c r="L18" s="30">
        <v>1</v>
      </c>
      <c r="M18" s="30">
        <v>1</v>
      </c>
      <c r="N18" s="30">
        <v>5</v>
      </c>
      <c r="O18" s="34">
        <v>1</v>
      </c>
      <c r="P18" s="30">
        <v>1</v>
      </c>
      <c r="Q18" s="35">
        <v>7</v>
      </c>
      <c r="R18" s="34">
        <v>0</v>
      </c>
      <c r="S18" s="30">
        <v>1</v>
      </c>
      <c r="T18" s="35">
        <v>9</v>
      </c>
      <c r="U18" s="34"/>
      <c r="V18" s="30"/>
      <c r="W18" s="35"/>
      <c r="X18" s="30"/>
      <c r="Y18" s="30"/>
      <c r="Z18" s="30"/>
      <c r="AA18" s="37">
        <f t="shared" si="0"/>
        <v>3</v>
      </c>
      <c r="AB18" s="38">
        <f t="shared" si="1"/>
        <v>3</v>
      </c>
      <c r="AC18" s="38">
        <f t="shared" si="2"/>
        <v>4</v>
      </c>
      <c r="AD18" s="38">
        <f t="shared" si="3"/>
        <v>4</v>
      </c>
      <c r="AE18" s="39">
        <f t="shared" si="4"/>
        <v>28</v>
      </c>
    </row>
    <row r="19" spans="4:32" s="40" customFormat="1" ht="12.75">
      <c r="D19" s="82">
        <f t="shared" si="5"/>
        <v>2</v>
      </c>
      <c r="E19" s="32"/>
      <c r="F19" s="165" t="s">
        <v>131</v>
      </c>
      <c r="G19" s="137">
        <v>1983</v>
      </c>
      <c r="H19" s="139" t="s">
        <v>132</v>
      </c>
      <c r="I19" s="25">
        <v>1</v>
      </c>
      <c r="J19" s="14">
        <v>1</v>
      </c>
      <c r="K19" s="26">
        <v>7</v>
      </c>
      <c r="L19" s="14">
        <v>1</v>
      </c>
      <c r="M19" s="14">
        <v>1</v>
      </c>
      <c r="N19" s="14">
        <v>5</v>
      </c>
      <c r="O19" s="25">
        <v>1</v>
      </c>
      <c r="P19" s="14">
        <v>1</v>
      </c>
      <c r="Q19" s="26">
        <v>7</v>
      </c>
      <c r="R19" s="25">
        <v>0</v>
      </c>
      <c r="S19" s="14">
        <v>1</v>
      </c>
      <c r="T19" s="26">
        <v>9</v>
      </c>
      <c r="U19" s="25"/>
      <c r="V19" s="14"/>
      <c r="W19" s="26"/>
      <c r="X19" s="14"/>
      <c r="Y19" s="14"/>
      <c r="Z19" s="14"/>
      <c r="AA19" s="37">
        <f t="shared" si="0"/>
        <v>3</v>
      </c>
      <c r="AB19" s="38">
        <f t="shared" si="1"/>
        <v>3</v>
      </c>
      <c r="AC19" s="38">
        <f t="shared" si="2"/>
        <v>4</v>
      </c>
      <c r="AD19" s="38">
        <f t="shared" si="3"/>
        <v>4</v>
      </c>
      <c r="AE19" s="39">
        <f t="shared" si="4"/>
        <v>28</v>
      </c>
      <c r="AF19"/>
    </row>
    <row r="20" spans="4:31" s="40" customFormat="1" ht="12.75">
      <c r="D20" s="82">
        <f t="shared" si="5"/>
        <v>11</v>
      </c>
      <c r="E20" s="32"/>
      <c r="F20" s="165" t="s">
        <v>18</v>
      </c>
      <c r="G20" s="137">
        <v>1980</v>
      </c>
      <c r="H20" s="138" t="s">
        <v>94</v>
      </c>
      <c r="I20" s="34">
        <v>1</v>
      </c>
      <c r="J20" s="30">
        <v>1</v>
      </c>
      <c r="K20" s="35">
        <v>7</v>
      </c>
      <c r="L20" s="30">
        <v>1</v>
      </c>
      <c r="M20" s="30">
        <v>1</v>
      </c>
      <c r="N20" s="30">
        <v>5</v>
      </c>
      <c r="O20" s="34">
        <v>1</v>
      </c>
      <c r="P20" s="30">
        <v>1</v>
      </c>
      <c r="Q20" s="35">
        <v>7</v>
      </c>
      <c r="R20" s="34">
        <v>0</v>
      </c>
      <c r="S20" s="30">
        <v>3</v>
      </c>
      <c r="T20" s="35">
        <v>9</v>
      </c>
      <c r="U20" s="34"/>
      <c r="V20" s="30"/>
      <c r="W20" s="35"/>
      <c r="X20" s="30"/>
      <c r="Y20" s="30"/>
      <c r="Z20" s="30"/>
      <c r="AA20" s="37">
        <f t="shared" si="0"/>
        <v>3</v>
      </c>
      <c r="AB20" s="38">
        <f t="shared" si="1"/>
        <v>3</v>
      </c>
      <c r="AC20" s="38">
        <f t="shared" si="2"/>
        <v>4</v>
      </c>
      <c r="AD20" s="38">
        <f t="shared" si="3"/>
        <v>6</v>
      </c>
      <c r="AE20" s="39">
        <f t="shared" si="4"/>
        <v>28</v>
      </c>
    </row>
    <row r="21" spans="4:31" s="40" customFormat="1" ht="13.5" thickBot="1">
      <c r="D21" s="82">
        <f t="shared" si="5"/>
        <v>12</v>
      </c>
      <c r="E21" s="32"/>
      <c r="F21" s="167" t="s">
        <v>37</v>
      </c>
      <c r="G21" s="144">
        <v>1980</v>
      </c>
      <c r="H21" s="159" t="s">
        <v>90</v>
      </c>
      <c r="I21" s="34">
        <v>1</v>
      </c>
      <c r="J21" s="30">
        <v>1</v>
      </c>
      <c r="K21" s="35">
        <v>7</v>
      </c>
      <c r="L21" s="30">
        <v>1</v>
      </c>
      <c r="M21" s="30">
        <v>1</v>
      </c>
      <c r="N21" s="30">
        <v>5</v>
      </c>
      <c r="O21" s="34">
        <v>1</v>
      </c>
      <c r="P21" s="30">
        <v>1</v>
      </c>
      <c r="Q21" s="35">
        <v>7</v>
      </c>
      <c r="R21" s="34">
        <v>0</v>
      </c>
      <c r="S21" s="30">
        <v>4</v>
      </c>
      <c r="T21" s="35">
        <v>7</v>
      </c>
      <c r="U21" s="34"/>
      <c r="V21" s="30"/>
      <c r="W21" s="35"/>
      <c r="X21" s="30"/>
      <c r="Y21" s="30"/>
      <c r="Z21" s="30"/>
      <c r="AA21" s="37">
        <f t="shared" si="0"/>
        <v>3</v>
      </c>
      <c r="AB21" s="38">
        <f t="shared" si="1"/>
        <v>3</v>
      </c>
      <c r="AC21" s="38">
        <f t="shared" si="2"/>
        <v>4</v>
      </c>
      <c r="AD21" s="38">
        <f t="shared" si="3"/>
        <v>7</v>
      </c>
      <c r="AE21" s="39">
        <f t="shared" si="4"/>
        <v>26</v>
      </c>
    </row>
    <row r="22" spans="4:31" s="40" customFormat="1" ht="13.5" thickTop="1">
      <c r="D22" s="125">
        <f t="shared" si="5"/>
        <v>13</v>
      </c>
      <c r="E22" s="126"/>
      <c r="F22" s="168" t="s">
        <v>21</v>
      </c>
      <c r="G22" s="145">
        <v>1982</v>
      </c>
      <c r="H22" s="146" t="s">
        <v>69</v>
      </c>
      <c r="I22" s="127">
        <v>1</v>
      </c>
      <c r="J22" s="128">
        <v>1</v>
      </c>
      <c r="K22" s="129">
        <v>7</v>
      </c>
      <c r="L22" s="128">
        <v>1</v>
      </c>
      <c r="M22" s="128">
        <v>1</v>
      </c>
      <c r="N22" s="128">
        <v>5</v>
      </c>
      <c r="O22" s="127">
        <v>1</v>
      </c>
      <c r="P22" s="128">
        <v>1</v>
      </c>
      <c r="Q22" s="129">
        <v>7</v>
      </c>
      <c r="R22" s="127">
        <v>0</v>
      </c>
      <c r="S22" s="128">
        <v>0</v>
      </c>
      <c r="T22" s="129">
        <v>6</v>
      </c>
      <c r="U22" s="127"/>
      <c r="V22" s="128"/>
      <c r="W22" s="129"/>
      <c r="X22" s="128"/>
      <c r="Y22" s="128"/>
      <c r="Z22" s="128"/>
      <c r="AA22" s="130">
        <f t="shared" si="0"/>
        <v>3</v>
      </c>
      <c r="AB22" s="131">
        <f t="shared" si="1"/>
        <v>3</v>
      </c>
      <c r="AC22" s="131">
        <f t="shared" si="2"/>
        <v>3</v>
      </c>
      <c r="AD22" s="131">
        <f t="shared" si="3"/>
        <v>3</v>
      </c>
      <c r="AE22" s="132">
        <f t="shared" si="4"/>
        <v>25</v>
      </c>
    </row>
    <row r="23" spans="4:32" s="40" customFormat="1" ht="12.75">
      <c r="D23" s="82">
        <f t="shared" si="5"/>
        <v>14</v>
      </c>
      <c r="E23" s="32"/>
      <c r="F23" s="165" t="s">
        <v>129</v>
      </c>
      <c r="G23" s="137">
        <v>1979</v>
      </c>
      <c r="H23" s="139" t="s">
        <v>130</v>
      </c>
      <c r="I23" s="25">
        <v>1</v>
      </c>
      <c r="J23" s="14">
        <v>1</v>
      </c>
      <c r="K23" s="26">
        <v>7</v>
      </c>
      <c r="L23" s="14">
        <v>2</v>
      </c>
      <c r="M23" s="14">
        <v>1</v>
      </c>
      <c r="N23" s="14">
        <v>5</v>
      </c>
      <c r="O23" s="25">
        <v>1</v>
      </c>
      <c r="P23" s="14">
        <v>1</v>
      </c>
      <c r="Q23" s="26">
        <v>7</v>
      </c>
      <c r="R23" s="25">
        <v>0</v>
      </c>
      <c r="S23" s="14">
        <v>1</v>
      </c>
      <c r="T23" s="26">
        <v>9</v>
      </c>
      <c r="U23" s="25"/>
      <c r="V23" s="14"/>
      <c r="W23" s="26"/>
      <c r="X23" s="14"/>
      <c r="Y23" s="14"/>
      <c r="Z23" s="14"/>
      <c r="AA23" s="37">
        <f t="shared" si="0"/>
        <v>3</v>
      </c>
      <c r="AB23" s="38">
        <f t="shared" si="1"/>
        <v>4</v>
      </c>
      <c r="AC23" s="38">
        <f t="shared" si="2"/>
        <v>4</v>
      </c>
      <c r="AD23" s="38">
        <f t="shared" si="3"/>
        <v>4</v>
      </c>
      <c r="AE23" s="39">
        <f t="shared" si="4"/>
        <v>28</v>
      </c>
      <c r="AF23"/>
    </row>
    <row r="24" spans="4:31" s="40" customFormat="1" ht="12.75">
      <c r="D24" s="82">
        <f t="shared" si="5"/>
        <v>15</v>
      </c>
      <c r="E24" s="32"/>
      <c r="F24" s="165" t="s">
        <v>86</v>
      </c>
      <c r="G24" s="137">
        <v>1989</v>
      </c>
      <c r="H24" s="139"/>
      <c r="I24" s="34">
        <v>2</v>
      </c>
      <c r="J24" s="30">
        <v>1</v>
      </c>
      <c r="K24" s="35">
        <v>7</v>
      </c>
      <c r="L24" s="30">
        <v>1</v>
      </c>
      <c r="M24" s="30">
        <v>1</v>
      </c>
      <c r="N24" s="30">
        <v>5</v>
      </c>
      <c r="O24" s="34">
        <v>1</v>
      </c>
      <c r="P24" s="30">
        <v>1</v>
      </c>
      <c r="Q24" s="35">
        <v>7</v>
      </c>
      <c r="R24" s="34">
        <v>0</v>
      </c>
      <c r="S24" s="30">
        <v>1</v>
      </c>
      <c r="T24" s="35">
        <v>7</v>
      </c>
      <c r="U24" s="34"/>
      <c r="V24" s="30"/>
      <c r="W24" s="35"/>
      <c r="X24" s="30"/>
      <c r="Y24" s="30"/>
      <c r="Z24" s="30"/>
      <c r="AA24" s="37">
        <f t="shared" si="0"/>
        <v>3</v>
      </c>
      <c r="AB24" s="38">
        <f t="shared" si="1"/>
        <v>4</v>
      </c>
      <c r="AC24" s="38">
        <f t="shared" si="2"/>
        <v>4</v>
      </c>
      <c r="AD24" s="38">
        <f t="shared" si="3"/>
        <v>4</v>
      </c>
      <c r="AE24" s="39">
        <f t="shared" si="4"/>
        <v>26</v>
      </c>
    </row>
    <row r="25" spans="4:31" s="40" customFormat="1" ht="12.75">
      <c r="D25" s="82">
        <f t="shared" si="5"/>
        <v>16</v>
      </c>
      <c r="E25" s="32"/>
      <c r="F25" s="165" t="s">
        <v>70</v>
      </c>
      <c r="G25" s="137">
        <v>1987</v>
      </c>
      <c r="H25" s="138" t="s">
        <v>71</v>
      </c>
      <c r="I25" s="34">
        <v>1</v>
      </c>
      <c r="J25" s="30">
        <v>1</v>
      </c>
      <c r="K25" s="35">
        <v>7</v>
      </c>
      <c r="L25" s="30">
        <v>1</v>
      </c>
      <c r="M25" s="30">
        <v>1</v>
      </c>
      <c r="N25" s="30">
        <v>5</v>
      </c>
      <c r="O25" s="34">
        <v>2</v>
      </c>
      <c r="P25" s="30">
        <v>2</v>
      </c>
      <c r="Q25" s="35">
        <v>7</v>
      </c>
      <c r="R25" s="34">
        <v>0</v>
      </c>
      <c r="S25" s="30">
        <v>1</v>
      </c>
      <c r="T25" s="35">
        <v>9</v>
      </c>
      <c r="U25" s="34"/>
      <c r="V25" s="30"/>
      <c r="W25" s="35"/>
      <c r="X25" s="30"/>
      <c r="Y25" s="30"/>
      <c r="Z25" s="30"/>
      <c r="AA25" s="37">
        <f t="shared" si="0"/>
        <v>3</v>
      </c>
      <c r="AB25" s="38">
        <f t="shared" si="1"/>
        <v>4</v>
      </c>
      <c r="AC25" s="38">
        <f t="shared" si="2"/>
        <v>4</v>
      </c>
      <c r="AD25" s="38">
        <f t="shared" si="3"/>
        <v>5</v>
      </c>
      <c r="AE25" s="39">
        <f t="shared" si="4"/>
        <v>28</v>
      </c>
    </row>
    <row r="26" spans="4:32" s="40" customFormat="1" ht="12.75">
      <c r="D26" s="82">
        <f t="shared" si="5"/>
        <v>17</v>
      </c>
      <c r="E26" s="32"/>
      <c r="F26" s="165" t="s">
        <v>119</v>
      </c>
      <c r="G26" s="137">
        <v>1973</v>
      </c>
      <c r="H26" s="138" t="s">
        <v>120</v>
      </c>
      <c r="I26" s="25">
        <v>1</v>
      </c>
      <c r="J26" s="14">
        <v>1</v>
      </c>
      <c r="K26" s="26">
        <v>7</v>
      </c>
      <c r="L26" s="14">
        <v>2</v>
      </c>
      <c r="M26" s="14">
        <v>2</v>
      </c>
      <c r="N26" s="14">
        <v>5</v>
      </c>
      <c r="O26" s="25">
        <v>1</v>
      </c>
      <c r="P26" s="14">
        <v>1</v>
      </c>
      <c r="Q26" s="26">
        <v>7</v>
      </c>
      <c r="R26" s="25">
        <v>0</v>
      </c>
      <c r="S26" s="14">
        <v>1</v>
      </c>
      <c r="T26" s="26">
        <v>8</v>
      </c>
      <c r="U26" s="25"/>
      <c r="V26" s="14"/>
      <c r="W26" s="26"/>
      <c r="X26" s="14"/>
      <c r="Y26" s="14"/>
      <c r="Z26" s="14"/>
      <c r="AA26" s="37">
        <f t="shared" si="0"/>
        <v>3</v>
      </c>
      <c r="AB26" s="38">
        <f t="shared" si="1"/>
        <v>4</v>
      </c>
      <c r="AC26" s="38">
        <f t="shared" si="2"/>
        <v>4</v>
      </c>
      <c r="AD26" s="38">
        <f t="shared" si="3"/>
        <v>5</v>
      </c>
      <c r="AE26" s="39">
        <f t="shared" si="4"/>
        <v>27</v>
      </c>
      <c r="AF26"/>
    </row>
    <row r="27" spans="4:31" s="40" customFormat="1" ht="12.75">
      <c r="D27" s="82">
        <f t="shared" si="5"/>
        <v>18</v>
      </c>
      <c r="E27" s="32"/>
      <c r="F27" s="165" t="s">
        <v>83</v>
      </c>
      <c r="G27" s="137">
        <v>1974</v>
      </c>
      <c r="H27" s="138" t="s">
        <v>84</v>
      </c>
      <c r="I27" s="34">
        <v>1</v>
      </c>
      <c r="J27" s="30">
        <v>1</v>
      </c>
      <c r="K27" s="35">
        <v>7</v>
      </c>
      <c r="L27" s="30">
        <v>1</v>
      </c>
      <c r="M27" s="30">
        <v>1</v>
      </c>
      <c r="N27" s="30">
        <v>5</v>
      </c>
      <c r="O27" s="34">
        <v>2</v>
      </c>
      <c r="P27" s="30">
        <v>1</v>
      </c>
      <c r="Q27" s="35">
        <v>7</v>
      </c>
      <c r="R27" s="34">
        <v>0</v>
      </c>
      <c r="S27" s="30">
        <v>3</v>
      </c>
      <c r="T27" s="35">
        <v>7</v>
      </c>
      <c r="U27" s="34"/>
      <c r="V27" s="30"/>
      <c r="W27" s="35"/>
      <c r="X27" s="30"/>
      <c r="Y27" s="30"/>
      <c r="Z27" s="30"/>
      <c r="AA27" s="37">
        <f t="shared" si="0"/>
        <v>3</v>
      </c>
      <c r="AB27" s="38">
        <f t="shared" si="1"/>
        <v>4</v>
      </c>
      <c r="AC27" s="38">
        <f t="shared" si="2"/>
        <v>4</v>
      </c>
      <c r="AD27" s="38">
        <f t="shared" si="3"/>
        <v>6</v>
      </c>
      <c r="AE27" s="39">
        <f t="shared" si="4"/>
        <v>26</v>
      </c>
    </row>
    <row r="28" spans="4:32" s="40" customFormat="1" ht="12.75">
      <c r="D28" s="82">
        <f t="shared" si="5"/>
        <v>19</v>
      </c>
      <c r="E28" s="32"/>
      <c r="F28" s="166" t="s">
        <v>135</v>
      </c>
      <c r="G28" s="148">
        <v>1989</v>
      </c>
      <c r="H28" s="149" t="s">
        <v>136</v>
      </c>
      <c r="I28" s="34">
        <v>3</v>
      </c>
      <c r="J28" s="30">
        <v>1</v>
      </c>
      <c r="K28" s="35">
        <v>7</v>
      </c>
      <c r="L28" s="30">
        <v>1</v>
      </c>
      <c r="M28" s="30">
        <v>1</v>
      </c>
      <c r="N28" s="30">
        <v>5</v>
      </c>
      <c r="O28" s="34">
        <v>1</v>
      </c>
      <c r="P28" s="30">
        <v>1</v>
      </c>
      <c r="Q28" s="35">
        <v>7</v>
      </c>
      <c r="R28" s="34">
        <v>0</v>
      </c>
      <c r="S28" s="30">
        <v>1</v>
      </c>
      <c r="T28" s="35">
        <v>10</v>
      </c>
      <c r="U28" s="34"/>
      <c r="V28" s="30"/>
      <c r="W28" s="35"/>
      <c r="X28" s="30"/>
      <c r="Y28" s="30"/>
      <c r="Z28" s="30"/>
      <c r="AA28" s="37">
        <f t="shared" si="0"/>
        <v>3</v>
      </c>
      <c r="AB28" s="38">
        <f t="shared" si="1"/>
        <v>5</v>
      </c>
      <c r="AC28" s="38">
        <f t="shared" si="2"/>
        <v>4</v>
      </c>
      <c r="AD28" s="38">
        <f t="shared" si="3"/>
        <v>4</v>
      </c>
      <c r="AE28" s="39">
        <f t="shared" si="4"/>
        <v>29</v>
      </c>
      <c r="AF28"/>
    </row>
    <row r="29" spans="4:31" s="40" customFormat="1" ht="13.5" customHeight="1">
      <c r="D29" s="82">
        <f>IF(AND(AA29=AA28,AB29=AB28,AC29=AC28,AD29=AD28,AE29=AE28,AF29=AF28),D28,ROW(D29)-9)</f>
        <v>20</v>
      </c>
      <c r="E29" s="32"/>
      <c r="F29" s="165" t="s">
        <v>73</v>
      </c>
      <c r="G29" s="136">
        <v>1981</v>
      </c>
      <c r="H29" s="147"/>
      <c r="I29" s="34">
        <v>3</v>
      </c>
      <c r="J29" s="30">
        <v>2</v>
      </c>
      <c r="K29" s="35">
        <v>7</v>
      </c>
      <c r="L29" s="30">
        <v>1</v>
      </c>
      <c r="M29" s="30">
        <v>1</v>
      </c>
      <c r="N29" s="30">
        <v>5</v>
      </c>
      <c r="O29" s="34">
        <v>1</v>
      </c>
      <c r="P29" s="30">
        <v>1</v>
      </c>
      <c r="Q29" s="35">
        <v>7</v>
      </c>
      <c r="R29" s="34">
        <v>0</v>
      </c>
      <c r="S29" s="30">
        <v>2</v>
      </c>
      <c r="T29" s="35">
        <v>9</v>
      </c>
      <c r="U29" s="34"/>
      <c r="V29" s="30"/>
      <c r="W29" s="35"/>
      <c r="X29" s="30"/>
      <c r="Y29" s="30"/>
      <c r="Z29" s="30"/>
      <c r="AA29" s="37">
        <f t="shared" si="0"/>
        <v>3</v>
      </c>
      <c r="AB29" s="38">
        <f t="shared" si="1"/>
        <v>5</v>
      </c>
      <c r="AC29" s="38">
        <f t="shared" si="2"/>
        <v>4</v>
      </c>
      <c r="AD29" s="38">
        <f t="shared" si="3"/>
        <v>6</v>
      </c>
      <c r="AE29" s="39">
        <f t="shared" si="4"/>
        <v>28</v>
      </c>
    </row>
    <row r="30" spans="4:32" s="40" customFormat="1" ht="12.75">
      <c r="D30" s="82">
        <f t="shared" si="5"/>
        <v>21</v>
      </c>
      <c r="E30" s="32"/>
      <c r="F30" s="165" t="s">
        <v>144</v>
      </c>
      <c r="G30" s="137">
        <v>1983</v>
      </c>
      <c r="H30" s="152" t="s">
        <v>145</v>
      </c>
      <c r="I30" s="30">
        <v>2</v>
      </c>
      <c r="J30" s="30">
        <v>1</v>
      </c>
      <c r="K30" s="35">
        <v>7</v>
      </c>
      <c r="L30" s="30">
        <v>1</v>
      </c>
      <c r="M30" s="30">
        <v>1</v>
      </c>
      <c r="N30" s="30">
        <v>5</v>
      </c>
      <c r="O30" s="34">
        <v>2</v>
      </c>
      <c r="P30" s="30">
        <v>2</v>
      </c>
      <c r="Q30" s="35">
        <v>7</v>
      </c>
      <c r="R30" s="34">
        <v>0</v>
      </c>
      <c r="S30" s="30">
        <v>2</v>
      </c>
      <c r="T30" s="35">
        <v>8</v>
      </c>
      <c r="U30" s="34"/>
      <c r="V30" s="30"/>
      <c r="W30" s="35"/>
      <c r="X30" s="30"/>
      <c r="Y30" s="30"/>
      <c r="Z30" s="30"/>
      <c r="AA30" s="37">
        <f t="shared" si="0"/>
        <v>3</v>
      </c>
      <c r="AB30" s="38">
        <f t="shared" si="1"/>
        <v>5</v>
      </c>
      <c r="AC30" s="38">
        <f t="shared" si="2"/>
        <v>4</v>
      </c>
      <c r="AD30" s="38">
        <f t="shared" si="3"/>
        <v>6</v>
      </c>
      <c r="AE30" s="39">
        <f t="shared" si="4"/>
        <v>27</v>
      </c>
      <c r="AF30"/>
    </row>
    <row r="31" spans="4:31" s="40" customFormat="1" ht="13.5" customHeight="1">
      <c r="D31" s="82">
        <f t="shared" si="5"/>
        <v>22</v>
      </c>
      <c r="E31" s="32"/>
      <c r="F31" s="165" t="s">
        <v>93</v>
      </c>
      <c r="G31" s="137">
        <v>1986</v>
      </c>
      <c r="H31" s="152"/>
      <c r="I31" s="135">
        <v>3</v>
      </c>
      <c r="J31" s="30">
        <v>3</v>
      </c>
      <c r="K31" s="35">
        <v>7</v>
      </c>
      <c r="L31" s="30">
        <v>1</v>
      </c>
      <c r="M31" s="30">
        <v>1</v>
      </c>
      <c r="N31" s="30">
        <v>5</v>
      </c>
      <c r="O31" s="34">
        <v>1</v>
      </c>
      <c r="P31" s="30">
        <v>1</v>
      </c>
      <c r="Q31" s="35">
        <v>7</v>
      </c>
      <c r="R31" s="34">
        <v>0</v>
      </c>
      <c r="S31" s="30">
        <v>3</v>
      </c>
      <c r="T31" s="35">
        <v>9</v>
      </c>
      <c r="U31" s="34"/>
      <c r="V31" s="30"/>
      <c r="W31" s="35"/>
      <c r="X31" s="30"/>
      <c r="Y31" s="30"/>
      <c r="Z31" s="30"/>
      <c r="AA31" s="37">
        <f t="shared" si="0"/>
        <v>3</v>
      </c>
      <c r="AB31" s="38">
        <f t="shared" si="1"/>
        <v>5</v>
      </c>
      <c r="AC31" s="38">
        <f t="shared" si="2"/>
        <v>4</v>
      </c>
      <c r="AD31" s="38">
        <f t="shared" si="3"/>
        <v>8</v>
      </c>
      <c r="AE31" s="39">
        <f t="shared" si="4"/>
        <v>28</v>
      </c>
    </row>
    <row r="32" spans="4:31" s="40" customFormat="1" ht="12.75">
      <c r="D32" s="82">
        <f t="shared" si="5"/>
        <v>23</v>
      </c>
      <c r="E32" s="32"/>
      <c r="F32" s="165" t="s">
        <v>104</v>
      </c>
      <c r="G32" s="137">
        <v>1985</v>
      </c>
      <c r="H32" s="152" t="s">
        <v>101</v>
      </c>
      <c r="I32" s="30">
        <v>2</v>
      </c>
      <c r="J32" s="135">
        <v>1</v>
      </c>
      <c r="K32" s="35">
        <v>7</v>
      </c>
      <c r="L32" s="135">
        <v>3</v>
      </c>
      <c r="M32" s="135">
        <v>1</v>
      </c>
      <c r="N32" s="135">
        <v>5</v>
      </c>
      <c r="O32" s="34">
        <v>1</v>
      </c>
      <c r="P32" s="135">
        <v>1</v>
      </c>
      <c r="Q32" s="35">
        <v>7</v>
      </c>
      <c r="R32" s="34">
        <v>0</v>
      </c>
      <c r="S32" s="135">
        <v>1</v>
      </c>
      <c r="T32" s="35">
        <v>8</v>
      </c>
      <c r="U32" s="34"/>
      <c r="V32" s="135"/>
      <c r="W32" s="35"/>
      <c r="X32" s="135"/>
      <c r="Y32" s="135"/>
      <c r="Z32" s="135"/>
      <c r="AA32" s="37">
        <f t="shared" si="0"/>
        <v>3</v>
      </c>
      <c r="AB32" s="38">
        <f t="shared" si="1"/>
        <v>6</v>
      </c>
      <c r="AC32" s="38">
        <f t="shared" si="2"/>
        <v>4</v>
      </c>
      <c r="AD32" s="38">
        <f t="shared" si="3"/>
        <v>4</v>
      </c>
      <c r="AE32" s="39">
        <f t="shared" si="4"/>
        <v>27</v>
      </c>
    </row>
    <row r="33" spans="4:31" s="40" customFormat="1" ht="12.75">
      <c r="D33" s="82">
        <f t="shared" si="5"/>
        <v>24</v>
      </c>
      <c r="E33" s="32"/>
      <c r="F33" s="165" t="s">
        <v>114</v>
      </c>
      <c r="G33" s="137">
        <v>1978</v>
      </c>
      <c r="H33" s="152" t="s">
        <v>115</v>
      </c>
      <c r="I33" s="30">
        <v>3</v>
      </c>
      <c r="J33" s="30">
        <v>3</v>
      </c>
      <c r="K33" s="35">
        <v>7</v>
      </c>
      <c r="L33" s="30">
        <v>1</v>
      </c>
      <c r="M33" s="30">
        <v>1</v>
      </c>
      <c r="N33" s="30">
        <v>5</v>
      </c>
      <c r="O33" s="34">
        <v>2</v>
      </c>
      <c r="P33" s="30">
        <v>2</v>
      </c>
      <c r="Q33" s="35">
        <v>7</v>
      </c>
      <c r="R33" s="34">
        <v>0</v>
      </c>
      <c r="S33" s="30">
        <v>1</v>
      </c>
      <c r="T33" s="35">
        <v>7</v>
      </c>
      <c r="U33" s="34"/>
      <c r="V33" s="30"/>
      <c r="W33" s="35"/>
      <c r="X33" s="30"/>
      <c r="Y33" s="30"/>
      <c r="Z33" s="30"/>
      <c r="AA33" s="37">
        <f t="shared" si="0"/>
        <v>3</v>
      </c>
      <c r="AB33" s="38">
        <f t="shared" si="1"/>
        <v>6</v>
      </c>
      <c r="AC33" s="38">
        <f t="shared" si="2"/>
        <v>4</v>
      </c>
      <c r="AD33" s="38">
        <f t="shared" si="3"/>
        <v>7</v>
      </c>
      <c r="AE33" s="39">
        <f t="shared" si="4"/>
        <v>26</v>
      </c>
    </row>
    <row r="34" spans="4:31" s="40" customFormat="1" ht="12.75">
      <c r="D34" s="82">
        <f t="shared" si="5"/>
        <v>25</v>
      </c>
      <c r="E34" s="32"/>
      <c r="F34" s="165" t="s">
        <v>32</v>
      </c>
      <c r="G34" s="137"/>
      <c r="H34" s="152"/>
      <c r="I34" s="135">
        <v>0</v>
      </c>
      <c r="J34" s="135">
        <v>0</v>
      </c>
      <c r="K34" s="35">
        <v>3</v>
      </c>
      <c r="L34" s="135">
        <v>1</v>
      </c>
      <c r="M34" s="135">
        <v>1</v>
      </c>
      <c r="N34" s="135">
        <v>5</v>
      </c>
      <c r="O34" s="34">
        <v>1</v>
      </c>
      <c r="P34" s="135">
        <v>1</v>
      </c>
      <c r="Q34" s="35">
        <v>7</v>
      </c>
      <c r="R34" s="34">
        <v>0</v>
      </c>
      <c r="S34" s="135">
        <v>1</v>
      </c>
      <c r="T34" s="35">
        <v>9</v>
      </c>
      <c r="U34" s="34"/>
      <c r="V34" s="135"/>
      <c r="W34" s="35"/>
      <c r="X34" s="135"/>
      <c r="Y34" s="135"/>
      <c r="Z34" s="135"/>
      <c r="AA34" s="37">
        <f t="shared" si="0"/>
        <v>2</v>
      </c>
      <c r="AB34" s="38">
        <f t="shared" si="1"/>
        <v>2</v>
      </c>
      <c r="AC34" s="38">
        <f t="shared" si="2"/>
        <v>3</v>
      </c>
      <c r="AD34" s="38">
        <f t="shared" si="3"/>
        <v>3</v>
      </c>
      <c r="AE34" s="39">
        <f t="shared" si="4"/>
        <v>24</v>
      </c>
    </row>
    <row r="35" spans="4:32" s="40" customFormat="1" ht="12.75">
      <c r="D35" s="82">
        <f t="shared" si="5"/>
        <v>25</v>
      </c>
      <c r="E35" s="32"/>
      <c r="F35" s="165" t="s">
        <v>28</v>
      </c>
      <c r="G35" s="137">
        <v>1981</v>
      </c>
      <c r="H35" s="152" t="s">
        <v>125</v>
      </c>
      <c r="I35" s="14">
        <v>0</v>
      </c>
      <c r="J35" s="14">
        <v>0</v>
      </c>
      <c r="K35" s="26">
        <v>3</v>
      </c>
      <c r="L35" s="14">
        <v>1</v>
      </c>
      <c r="M35" s="14">
        <v>1</v>
      </c>
      <c r="N35" s="14">
        <v>5</v>
      </c>
      <c r="O35" s="25">
        <v>1</v>
      </c>
      <c r="P35" s="14">
        <v>1</v>
      </c>
      <c r="Q35" s="26">
        <v>7</v>
      </c>
      <c r="R35" s="25">
        <v>0</v>
      </c>
      <c r="S35" s="14">
        <v>1</v>
      </c>
      <c r="T35" s="26">
        <v>9</v>
      </c>
      <c r="U35" s="25"/>
      <c r="V35" s="14"/>
      <c r="W35" s="26"/>
      <c r="X35" s="14"/>
      <c r="Y35" s="14"/>
      <c r="Z35" s="14"/>
      <c r="AA35" s="37">
        <f t="shared" si="0"/>
        <v>2</v>
      </c>
      <c r="AB35" s="38">
        <f t="shared" si="1"/>
        <v>2</v>
      </c>
      <c r="AC35" s="38">
        <f t="shared" si="2"/>
        <v>3</v>
      </c>
      <c r="AD35" s="38">
        <f t="shared" si="3"/>
        <v>3</v>
      </c>
      <c r="AE35" s="39">
        <f t="shared" si="4"/>
        <v>24</v>
      </c>
      <c r="AF35"/>
    </row>
    <row r="36" spans="4:31" s="40" customFormat="1" ht="13.5" thickBot="1">
      <c r="D36" s="82">
        <f t="shared" si="5"/>
        <v>27</v>
      </c>
      <c r="E36" s="58"/>
      <c r="F36" s="165" t="s">
        <v>29</v>
      </c>
      <c r="G36" s="136">
        <v>1984</v>
      </c>
      <c r="H36" s="150" t="s">
        <v>31</v>
      </c>
      <c r="I36" s="133">
        <v>1</v>
      </c>
      <c r="J36" s="30">
        <v>1</v>
      </c>
      <c r="K36" s="30">
        <v>7</v>
      </c>
      <c r="L36" s="30">
        <v>1</v>
      </c>
      <c r="M36" s="30">
        <v>1</v>
      </c>
      <c r="N36" s="30">
        <v>5</v>
      </c>
      <c r="O36" s="30">
        <v>0</v>
      </c>
      <c r="P36" s="30">
        <v>1</v>
      </c>
      <c r="Q36" s="30">
        <v>5</v>
      </c>
      <c r="R36" s="30">
        <v>0</v>
      </c>
      <c r="S36" s="30">
        <v>0</v>
      </c>
      <c r="T36" s="36">
        <v>6</v>
      </c>
      <c r="U36" s="30"/>
      <c r="V36" s="30"/>
      <c r="W36" s="30"/>
      <c r="X36" s="30"/>
      <c r="Y36" s="30"/>
      <c r="Z36" s="30"/>
      <c r="AA36" s="38">
        <f t="shared" si="0"/>
        <v>2</v>
      </c>
      <c r="AB36" s="38">
        <f t="shared" si="1"/>
        <v>2</v>
      </c>
      <c r="AC36" s="38">
        <f t="shared" si="2"/>
        <v>3</v>
      </c>
      <c r="AD36" s="38">
        <f t="shared" si="3"/>
        <v>3</v>
      </c>
      <c r="AE36" s="39">
        <f t="shared" si="4"/>
        <v>23</v>
      </c>
    </row>
    <row r="37" spans="4:31" s="40" customFormat="1" ht="12.75">
      <c r="D37" s="82">
        <f t="shared" si="5"/>
        <v>28</v>
      </c>
      <c r="E37" s="80"/>
      <c r="F37" s="165" t="s">
        <v>95</v>
      </c>
      <c r="G37" s="137">
        <v>1981</v>
      </c>
      <c r="H37" s="151"/>
      <c r="I37" s="133">
        <v>1</v>
      </c>
      <c r="J37" s="30">
        <v>1</v>
      </c>
      <c r="K37" s="30">
        <v>7</v>
      </c>
      <c r="L37" s="30">
        <v>1</v>
      </c>
      <c r="M37" s="30">
        <v>1</v>
      </c>
      <c r="N37" s="30">
        <v>5</v>
      </c>
      <c r="O37" s="30">
        <v>0</v>
      </c>
      <c r="P37" s="30">
        <v>1</v>
      </c>
      <c r="Q37" s="30">
        <v>4</v>
      </c>
      <c r="R37" s="30">
        <v>0</v>
      </c>
      <c r="S37" s="30">
        <v>0</v>
      </c>
      <c r="T37" s="35">
        <v>6</v>
      </c>
      <c r="U37" s="30"/>
      <c r="V37" s="30"/>
      <c r="W37" s="30"/>
      <c r="X37" s="30"/>
      <c r="Y37" s="30"/>
      <c r="Z37" s="30"/>
      <c r="AA37" s="37">
        <f t="shared" si="0"/>
        <v>2</v>
      </c>
      <c r="AB37" s="38">
        <f t="shared" si="1"/>
        <v>2</v>
      </c>
      <c r="AC37" s="38">
        <f t="shared" si="2"/>
        <v>3</v>
      </c>
      <c r="AD37" s="38">
        <f t="shared" si="3"/>
        <v>3</v>
      </c>
      <c r="AE37" s="39">
        <f t="shared" si="4"/>
        <v>22</v>
      </c>
    </row>
    <row r="38" spans="4:32" s="40" customFormat="1" ht="12.75">
      <c r="D38" s="82">
        <f t="shared" si="5"/>
        <v>28</v>
      </c>
      <c r="E38" s="32"/>
      <c r="F38" s="165" t="s">
        <v>142</v>
      </c>
      <c r="G38" s="137">
        <v>1988</v>
      </c>
      <c r="H38" s="152" t="s">
        <v>143</v>
      </c>
      <c r="I38" s="133">
        <v>0</v>
      </c>
      <c r="J38" s="30">
        <v>0</v>
      </c>
      <c r="K38" s="30">
        <v>3</v>
      </c>
      <c r="L38" s="30">
        <v>1</v>
      </c>
      <c r="M38" s="30">
        <v>1</v>
      </c>
      <c r="N38" s="30">
        <v>5</v>
      </c>
      <c r="O38" s="30">
        <v>1</v>
      </c>
      <c r="P38" s="30">
        <v>1</v>
      </c>
      <c r="Q38" s="30">
        <v>7</v>
      </c>
      <c r="R38" s="30">
        <v>0</v>
      </c>
      <c r="S38" s="30">
        <v>1</v>
      </c>
      <c r="T38" s="35">
        <v>7</v>
      </c>
      <c r="U38" s="30"/>
      <c r="V38" s="30"/>
      <c r="W38" s="30"/>
      <c r="X38" s="30"/>
      <c r="Y38" s="30"/>
      <c r="Z38" s="30"/>
      <c r="AA38" s="37">
        <f t="shared" si="0"/>
        <v>2</v>
      </c>
      <c r="AB38" s="38">
        <f t="shared" si="1"/>
        <v>2</v>
      </c>
      <c r="AC38" s="38">
        <f t="shared" si="2"/>
        <v>3</v>
      </c>
      <c r="AD38" s="38">
        <f t="shared" si="3"/>
        <v>3</v>
      </c>
      <c r="AE38" s="39">
        <f t="shared" si="4"/>
        <v>22</v>
      </c>
      <c r="AF38"/>
    </row>
    <row r="39" spans="4:31" s="40" customFormat="1" ht="13.5" customHeight="1">
      <c r="D39" s="82">
        <f t="shared" si="5"/>
        <v>30</v>
      </c>
      <c r="E39" s="32"/>
      <c r="F39" s="165" t="s">
        <v>91</v>
      </c>
      <c r="G39" s="136">
        <v>1988</v>
      </c>
      <c r="H39" s="150" t="s">
        <v>92</v>
      </c>
      <c r="I39" s="133">
        <v>1</v>
      </c>
      <c r="J39" s="30">
        <v>1</v>
      </c>
      <c r="K39" s="30">
        <v>7</v>
      </c>
      <c r="L39" s="30">
        <v>1</v>
      </c>
      <c r="M39" s="30">
        <v>1</v>
      </c>
      <c r="N39" s="30">
        <v>5</v>
      </c>
      <c r="O39" s="30">
        <v>0</v>
      </c>
      <c r="P39" s="30">
        <v>1</v>
      </c>
      <c r="Q39" s="30">
        <v>4</v>
      </c>
      <c r="R39" s="30">
        <v>0</v>
      </c>
      <c r="S39" s="30">
        <v>0</v>
      </c>
      <c r="T39" s="35">
        <v>5</v>
      </c>
      <c r="U39" s="30"/>
      <c r="V39" s="30"/>
      <c r="W39" s="30"/>
      <c r="X39" s="30"/>
      <c r="Y39" s="30"/>
      <c r="Z39" s="30"/>
      <c r="AA39" s="37">
        <f t="shared" si="0"/>
        <v>2</v>
      </c>
      <c r="AB39" s="38">
        <f t="shared" si="1"/>
        <v>2</v>
      </c>
      <c r="AC39" s="38">
        <f t="shared" si="2"/>
        <v>3</v>
      </c>
      <c r="AD39" s="38">
        <f t="shared" si="3"/>
        <v>3</v>
      </c>
      <c r="AE39" s="39">
        <f t="shared" si="4"/>
        <v>21</v>
      </c>
    </row>
    <row r="40" spans="4:31" s="40" customFormat="1" ht="13.5" customHeight="1">
      <c r="D40" s="82">
        <f t="shared" si="5"/>
        <v>31</v>
      </c>
      <c r="E40" s="32"/>
      <c r="F40" s="165" t="s">
        <v>99</v>
      </c>
      <c r="G40" s="137">
        <v>1979</v>
      </c>
      <c r="H40" s="151"/>
      <c r="I40" s="133">
        <v>1</v>
      </c>
      <c r="J40" s="30">
        <v>1</v>
      </c>
      <c r="K40" s="30">
        <v>7</v>
      </c>
      <c r="L40" s="30">
        <v>1</v>
      </c>
      <c r="M40" s="30">
        <v>1</v>
      </c>
      <c r="N40" s="30">
        <v>5</v>
      </c>
      <c r="O40" s="30">
        <v>0</v>
      </c>
      <c r="P40" s="30">
        <v>3</v>
      </c>
      <c r="Q40" s="30">
        <v>4</v>
      </c>
      <c r="R40" s="30">
        <v>0</v>
      </c>
      <c r="S40" s="30">
        <v>0</v>
      </c>
      <c r="T40" s="35">
        <v>6</v>
      </c>
      <c r="U40" s="30"/>
      <c r="V40" s="30"/>
      <c r="W40" s="30"/>
      <c r="X40" s="30"/>
      <c r="Y40" s="30"/>
      <c r="Z40" s="30"/>
      <c r="AA40" s="37">
        <f t="shared" si="0"/>
        <v>2</v>
      </c>
      <c r="AB40" s="38">
        <f t="shared" si="1"/>
        <v>2</v>
      </c>
      <c r="AC40" s="38">
        <f t="shared" si="2"/>
        <v>3</v>
      </c>
      <c r="AD40" s="38">
        <f t="shared" si="3"/>
        <v>5</v>
      </c>
      <c r="AE40" s="39">
        <f t="shared" si="4"/>
        <v>22</v>
      </c>
    </row>
    <row r="41" spans="4:31" s="40" customFormat="1" ht="12.75">
      <c r="D41" s="82">
        <f t="shared" si="5"/>
        <v>32</v>
      </c>
      <c r="E41" s="32"/>
      <c r="F41" s="165" t="s">
        <v>65</v>
      </c>
      <c r="G41" s="137">
        <v>1987</v>
      </c>
      <c r="H41" s="152" t="s">
        <v>66</v>
      </c>
      <c r="I41" s="133">
        <v>1</v>
      </c>
      <c r="J41" s="135">
        <v>1</v>
      </c>
      <c r="K41" s="30">
        <v>7</v>
      </c>
      <c r="L41" s="135">
        <v>2</v>
      </c>
      <c r="M41" s="135">
        <v>1</v>
      </c>
      <c r="N41" s="135">
        <v>5</v>
      </c>
      <c r="O41" s="30">
        <v>0</v>
      </c>
      <c r="P41" s="135">
        <v>1</v>
      </c>
      <c r="Q41" s="30">
        <v>4</v>
      </c>
      <c r="R41" s="30">
        <v>0</v>
      </c>
      <c r="S41" s="135">
        <v>2</v>
      </c>
      <c r="T41" s="35">
        <v>8</v>
      </c>
      <c r="U41" s="30"/>
      <c r="V41" s="135"/>
      <c r="W41" s="30"/>
      <c r="X41" s="135"/>
      <c r="Y41" s="135"/>
      <c r="Z41" s="135"/>
      <c r="AA41" s="37">
        <f t="shared" si="0"/>
        <v>2</v>
      </c>
      <c r="AB41" s="38">
        <f t="shared" si="1"/>
        <v>3</v>
      </c>
      <c r="AC41" s="38">
        <f t="shared" si="2"/>
        <v>4</v>
      </c>
      <c r="AD41" s="38">
        <f t="shared" si="3"/>
        <v>5</v>
      </c>
      <c r="AE41" s="39">
        <f t="shared" si="4"/>
        <v>24</v>
      </c>
    </row>
    <row r="42" spans="4:32" s="40" customFormat="1" ht="12.75">
      <c r="D42" s="82">
        <f t="shared" si="5"/>
        <v>32</v>
      </c>
      <c r="E42" s="32"/>
      <c r="F42" s="165" t="s">
        <v>126</v>
      </c>
      <c r="G42" s="137">
        <v>1985</v>
      </c>
      <c r="H42" s="152" t="s">
        <v>127</v>
      </c>
      <c r="I42" s="134">
        <v>0</v>
      </c>
      <c r="J42" s="14">
        <v>2</v>
      </c>
      <c r="K42" s="14">
        <v>4</v>
      </c>
      <c r="L42" s="14">
        <v>1</v>
      </c>
      <c r="M42" s="14">
        <v>1</v>
      </c>
      <c r="N42" s="14">
        <v>5</v>
      </c>
      <c r="O42" s="14">
        <v>2</v>
      </c>
      <c r="P42" s="14">
        <v>1</v>
      </c>
      <c r="Q42" s="14">
        <v>7</v>
      </c>
      <c r="R42" s="14">
        <v>0</v>
      </c>
      <c r="S42" s="14">
        <v>1</v>
      </c>
      <c r="T42" s="26">
        <v>8</v>
      </c>
      <c r="U42" s="14"/>
      <c r="V42" s="14"/>
      <c r="W42" s="14"/>
      <c r="X42" s="14"/>
      <c r="Y42" s="14"/>
      <c r="Z42" s="14"/>
      <c r="AA42" s="37">
        <f aca="true" t="shared" si="6" ref="AA42:AA73">IF(I42=0,0,1)+IF(L42=0,0,1)+IF(O42=0,0,1)+IF(R42=0,0,1)+IF(U42=0,0,1)+IF(X42=0,0,1)</f>
        <v>2</v>
      </c>
      <c r="AB42" s="38">
        <f aca="true" t="shared" si="7" ref="AB42:AB73">I42+L42+O42+R42+U42+X42</f>
        <v>3</v>
      </c>
      <c r="AC42" s="38">
        <f aca="true" t="shared" si="8" ref="AC42:AC73">IF(J42=0,0,1)+IF(M42=0,0,1)+IF(P42=0,0,1)+IF(S42=0,0,1)+IF(V42=0,0,1)+IF(Y42=0,0,1)</f>
        <v>4</v>
      </c>
      <c r="AD42" s="38">
        <f aca="true" t="shared" si="9" ref="AD42:AD73">J42+M42+P42+S42+V42+Y42</f>
        <v>5</v>
      </c>
      <c r="AE42" s="39">
        <f aca="true" t="shared" si="10" ref="AE42:AE73">K42+N42+Q42+T42+W42+Z42</f>
        <v>24</v>
      </c>
      <c r="AF42"/>
    </row>
    <row r="43" spans="4:32" s="40" customFormat="1" ht="13.5" customHeight="1">
      <c r="D43" s="82">
        <f t="shared" si="5"/>
        <v>34</v>
      </c>
      <c r="E43" s="32"/>
      <c r="F43" s="165" t="s">
        <v>146</v>
      </c>
      <c r="G43" s="137">
        <v>1983</v>
      </c>
      <c r="H43" s="151"/>
      <c r="I43" s="133">
        <v>0</v>
      </c>
      <c r="J43" s="30">
        <v>0</v>
      </c>
      <c r="K43" s="135">
        <v>3</v>
      </c>
      <c r="L43" s="30">
        <v>1</v>
      </c>
      <c r="M43" s="30">
        <v>1</v>
      </c>
      <c r="N43" s="30">
        <v>5</v>
      </c>
      <c r="O43" s="135">
        <v>2</v>
      </c>
      <c r="P43" s="30">
        <v>2</v>
      </c>
      <c r="Q43" s="135">
        <v>7</v>
      </c>
      <c r="R43" s="135">
        <v>0</v>
      </c>
      <c r="S43" s="30">
        <v>1</v>
      </c>
      <c r="T43" s="35">
        <v>8</v>
      </c>
      <c r="U43" s="135"/>
      <c r="V43" s="30"/>
      <c r="W43" s="135"/>
      <c r="X43" s="30"/>
      <c r="Y43" s="30"/>
      <c r="Z43" s="30"/>
      <c r="AA43" s="37">
        <f t="shared" si="6"/>
        <v>2</v>
      </c>
      <c r="AB43" s="38">
        <f t="shared" si="7"/>
        <v>3</v>
      </c>
      <c r="AC43" s="38">
        <f t="shared" si="8"/>
        <v>3</v>
      </c>
      <c r="AD43" s="38">
        <f t="shared" si="9"/>
        <v>4</v>
      </c>
      <c r="AE43" s="39">
        <f t="shared" si="10"/>
        <v>23</v>
      </c>
      <c r="AF43"/>
    </row>
    <row r="44" spans="4:31" s="40" customFormat="1" ht="12.75">
      <c r="D44" s="82">
        <f t="shared" si="5"/>
        <v>35</v>
      </c>
      <c r="E44" s="32"/>
      <c r="F44" s="165" t="s">
        <v>74</v>
      </c>
      <c r="G44" s="137">
        <v>1983</v>
      </c>
      <c r="H44" s="151"/>
      <c r="I44" s="133">
        <v>0</v>
      </c>
      <c r="J44" s="135">
        <v>1</v>
      </c>
      <c r="K44" s="30">
        <v>4</v>
      </c>
      <c r="L44" s="135">
        <v>1</v>
      </c>
      <c r="M44" s="135">
        <v>1</v>
      </c>
      <c r="N44" s="135">
        <v>5</v>
      </c>
      <c r="O44" s="30">
        <v>3</v>
      </c>
      <c r="P44" s="135">
        <v>2</v>
      </c>
      <c r="Q44" s="30">
        <v>7</v>
      </c>
      <c r="R44" s="30">
        <v>0</v>
      </c>
      <c r="S44" s="135">
        <v>1</v>
      </c>
      <c r="T44" s="35">
        <v>9</v>
      </c>
      <c r="U44" s="30"/>
      <c r="V44" s="135"/>
      <c r="W44" s="30"/>
      <c r="X44" s="135"/>
      <c r="Y44" s="135"/>
      <c r="Z44" s="135"/>
      <c r="AA44" s="37">
        <f t="shared" si="6"/>
        <v>2</v>
      </c>
      <c r="AB44" s="38">
        <f t="shared" si="7"/>
        <v>4</v>
      </c>
      <c r="AC44" s="38">
        <f t="shared" si="8"/>
        <v>4</v>
      </c>
      <c r="AD44" s="38">
        <f t="shared" si="9"/>
        <v>5</v>
      </c>
      <c r="AE44" s="39">
        <f t="shared" si="10"/>
        <v>25</v>
      </c>
    </row>
    <row r="45" spans="4:32" s="40" customFormat="1" ht="13.5" thickBot="1">
      <c r="D45" s="82">
        <f t="shared" si="5"/>
        <v>36</v>
      </c>
      <c r="E45" s="58"/>
      <c r="F45" s="165" t="s">
        <v>121</v>
      </c>
      <c r="G45" s="137">
        <v>1989</v>
      </c>
      <c r="H45" s="153" t="s">
        <v>49</v>
      </c>
      <c r="I45" s="134">
        <v>2</v>
      </c>
      <c r="J45" s="14">
        <v>2</v>
      </c>
      <c r="K45" s="14">
        <v>7</v>
      </c>
      <c r="L45" s="14">
        <v>2</v>
      </c>
      <c r="M45" s="14">
        <v>2</v>
      </c>
      <c r="N45" s="14">
        <v>5</v>
      </c>
      <c r="O45" s="14">
        <v>0</v>
      </c>
      <c r="P45" s="14">
        <v>2</v>
      </c>
      <c r="Q45" s="14">
        <v>4</v>
      </c>
      <c r="R45" s="14">
        <v>0</v>
      </c>
      <c r="S45" s="14">
        <v>0</v>
      </c>
      <c r="T45" s="26">
        <v>6</v>
      </c>
      <c r="U45" s="10"/>
      <c r="V45" s="10"/>
      <c r="W45" s="10"/>
      <c r="X45" s="10"/>
      <c r="Y45" s="10"/>
      <c r="Z45" s="10"/>
      <c r="AA45" s="37">
        <f t="shared" si="6"/>
        <v>2</v>
      </c>
      <c r="AB45" s="38">
        <f t="shared" si="7"/>
        <v>4</v>
      </c>
      <c r="AC45" s="38">
        <f t="shared" si="8"/>
        <v>3</v>
      </c>
      <c r="AD45" s="38">
        <f t="shared" si="9"/>
        <v>6</v>
      </c>
      <c r="AE45" s="39">
        <f t="shared" si="10"/>
        <v>22</v>
      </c>
      <c r="AF45"/>
    </row>
    <row r="46" spans="4:31" s="40" customFormat="1" ht="12.75" hidden="1">
      <c r="D46" s="82">
        <f t="shared" si="5"/>
        <v>37</v>
      </c>
      <c r="E46" s="32"/>
      <c r="F46" s="165" t="s">
        <v>116</v>
      </c>
      <c r="G46" s="137">
        <v>1984</v>
      </c>
      <c r="H46" s="152" t="s">
        <v>117</v>
      </c>
      <c r="I46" s="13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5"/>
      <c r="U46" s="34"/>
      <c r="V46" s="30"/>
      <c r="W46" s="35"/>
      <c r="X46" s="30"/>
      <c r="Y46" s="30"/>
      <c r="Z46" s="30"/>
      <c r="AA46" s="37">
        <f t="shared" si="6"/>
        <v>0</v>
      </c>
      <c r="AB46" s="38">
        <f t="shared" si="7"/>
        <v>0</v>
      </c>
      <c r="AC46" s="38">
        <f t="shared" si="8"/>
        <v>0</v>
      </c>
      <c r="AD46" s="38">
        <f t="shared" si="9"/>
        <v>0</v>
      </c>
      <c r="AE46" s="39">
        <f t="shared" si="10"/>
        <v>0</v>
      </c>
    </row>
    <row r="47" spans="4:31" s="40" customFormat="1" ht="12.75" hidden="1">
      <c r="D47" s="82">
        <f t="shared" si="5"/>
        <v>37</v>
      </c>
      <c r="E47" s="32"/>
      <c r="F47" s="165" t="s">
        <v>22</v>
      </c>
      <c r="G47" s="137">
        <v>1985</v>
      </c>
      <c r="H47" s="152" t="s">
        <v>118</v>
      </c>
      <c r="I47" s="13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5"/>
      <c r="U47" s="34"/>
      <c r="V47" s="30"/>
      <c r="W47" s="35"/>
      <c r="X47" s="30"/>
      <c r="Y47" s="30"/>
      <c r="Z47" s="30"/>
      <c r="AA47" s="37">
        <f t="shared" si="6"/>
        <v>0</v>
      </c>
      <c r="AB47" s="38">
        <f t="shared" si="7"/>
        <v>0</v>
      </c>
      <c r="AC47" s="38">
        <f t="shared" si="8"/>
        <v>0</v>
      </c>
      <c r="AD47" s="38">
        <f t="shared" si="9"/>
        <v>0</v>
      </c>
      <c r="AE47" s="39">
        <f t="shared" si="10"/>
        <v>0</v>
      </c>
    </row>
    <row r="48" spans="4:31" s="40" customFormat="1" ht="12.75" hidden="1">
      <c r="D48" s="82">
        <f t="shared" si="5"/>
        <v>37</v>
      </c>
      <c r="E48" s="32"/>
      <c r="F48" s="165" t="s">
        <v>23</v>
      </c>
      <c r="G48" s="137">
        <v>1966</v>
      </c>
      <c r="H48" s="151"/>
      <c r="I48" s="13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5"/>
      <c r="U48" s="34"/>
      <c r="V48" s="30"/>
      <c r="W48" s="35"/>
      <c r="X48" s="30"/>
      <c r="Y48" s="30"/>
      <c r="Z48" s="30"/>
      <c r="AA48" s="37">
        <f t="shared" si="6"/>
        <v>0</v>
      </c>
      <c r="AB48" s="38">
        <f t="shared" si="7"/>
        <v>0</v>
      </c>
      <c r="AC48" s="38">
        <f t="shared" si="8"/>
        <v>0</v>
      </c>
      <c r="AD48" s="38">
        <f t="shared" si="9"/>
        <v>0</v>
      </c>
      <c r="AE48" s="39">
        <f t="shared" si="10"/>
        <v>0</v>
      </c>
    </row>
    <row r="49" spans="4:31" s="40" customFormat="1" ht="12.75" hidden="1">
      <c r="D49" s="82">
        <f t="shared" si="5"/>
        <v>37</v>
      </c>
      <c r="E49" s="32"/>
      <c r="F49" s="165" t="s">
        <v>119</v>
      </c>
      <c r="G49" s="137">
        <v>1973</v>
      </c>
      <c r="H49" s="152" t="s">
        <v>120</v>
      </c>
      <c r="I49" s="133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5"/>
      <c r="U49" s="34"/>
      <c r="V49" s="30"/>
      <c r="W49" s="35"/>
      <c r="X49" s="30"/>
      <c r="Y49" s="30"/>
      <c r="Z49" s="30"/>
      <c r="AA49" s="37">
        <f t="shared" si="6"/>
        <v>0</v>
      </c>
      <c r="AB49" s="38">
        <f t="shared" si="7"/>
        <v>0</v>
      </c>
      <c r="AC49" s="38">
        <f t="shared" si="8"/>
        <v>0</v>
      </c>
      <c r="AD49" s="38">
        <f t="shared" si="9"/>
        <v>0</v>
      </c>
      <c r="AE49" s="39">
        <f t="shared" si="10"/>
        <v>0</v>
      </c>
    </row>
    <row r="50" spans="4:31" s="40" customFormat="1" ht="12.75" hidden="1">
      <c r="D50" s="82">
        <f t="shared" si="5"/>
        <v>37</v>
      </c>
      <c r="E50" s="32"/>
      <c r="F50" s="165" t="s">
        <v>121</v>
      </c>
      <c r="G50" s="137">
        <v>1989</v>
      </c>
      <c r="H50" s="153" t="s">
        <v>49</v>
      </c>
      <c r="I50" s="133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5"/>
      <c r="U50" s="34"/>
      <c r="V50" s="30"/>
      <c r="W50" s="35"/>
      <c r="X50" s="30"/>
      <c r="Y50" s="30"/>
      <c r="Z50" s="30"/>
      <c r="AA50" s="37">
        <f t="shared" si="6"/>
        <v>0</v>
      </c>
      <c r="AB50" s="38">
        <f t="shared" si="7"/>
        <v>0</v>
      </c>
      <c r="AC50" s="38">
        <f t="shared" si="8"/>
        <v>0</v>
      </c>
      <c r="AD50" s="38">
        <f t="shared" si="9"/>
        <v>0</v>
      </c>
      <c r="AE50" s="39">
        <f t="shared" si="10"/>
        <v>0</v>
      </c>
    </row>
    <row r="51" spans="4:31" s="40" customFormat="1" ht="12.75" hidden="1">
      <c r="D51" s="82">
        <f t="shared" si="5"/>
        <v>37</v>
      </c>
      <c r="E51" s="32"/>
      <c r="F51" s="165" t="s">
        <v>122</v>
      </c>
      <c r="G51" s="137">
        <v>1989</v>
      </c>
      <c r="H51" s="152" t="s">
        <v>41</v>
      </c>
      <c r="I51" s="133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5"/>
      <c r="U51" s="34"/>
      <c r="V51" s="30"/>
      <c r="W51" s="35"/>
      <c r="X51" s="30"/>
      <c r="Y51" s="30"/>
      <c r="Z51" s="30"/>
      <c r="AA51" s="37">
        <f t="shared" si="6"/>
        <v>0</v>
      </c>
      <c r="AB51" s="38">
        <f t="shared" si="7"/>
        <v>0</v>
      </c>
      <c r="AC51" s="38">
        <f t="shared" si="8"/>
        <v>0</v>
      </c>
      <c r="AD51" s="38">
        <f t="shared" si="9"/>
        <v>0</v>
      </c>
      <c r="AE51" s="39">
        <f t="shared" si="10"/>
        <v>0</v>
      </c>
    </row>
    <row r="52" spans="4:31" s="40" customFormat="1" ht="12.75" hidden="1">
      <c r="D52" s="82">
        <f t="shared" si="5"/>
        <v>37</v>
      </c>
      <c r="E52" s="32"/>
      <c r="F52" s="165" t="s">
        <v>123</v>
      </c>
      <c r="G52" s="137">
        <v>1987</v>
      </c>
      <c r="H52" s="152" t="s">
        <v>124</v>
      </c>
      <c r="I52" s="133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5"/>
      <c r="U52" s="34"/>
      <c r="V52" s="30"/>
      <c r="W52" s="35"/>
      <c r="X52" s="30"/>
      <c r="Y52" s="30"/>
      <c r="Z52" s="30"/>
      <c r="AA52" s="37">
        <f t="shared" si="6"/>
        <v>0</v>
      </c>
      <c r="AB52" s="38">
        <f t="shared" si="7"/>
        <v>0</v>
      </c>
      <c r="AC52" s="38">
        <f t="shared" si="8"/>
        <v>0</v>
      </c>
      <c r="AD52" s="38">
        <f t="shared" si="9"/>
        <v>0</v>
      </c>
      <c r="AE52" s="39">
        <f t="shared" si="10"/>
        <v>0</v>
      </c>
    </row>
    <row r="53" spans="4:31" s="40" customFormat="1" ht="12.75" hidden="1">
      <c r="D53" s="82">
        <f t="shared" si="5"/>
        <v>37</v>
      </c>
      <c r="E53" s="32"/>
      <c r="F53" s="165" t="s">
        <v>28</v>
      </c>
      <c r="G53" s="137"/>
      <c r="H53" s="152" t="s">
        <v>125</v>
      </c>
      <c r="I53" s="133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5"/>
      <c r="U53" s="34"/>
      <c r="V53" s="30"/>
      <c r="W53" s="35"/>
      <c r="X53" s="30"/>
      <c r="Y53" s="30"/>
      <c r="Z53" s="30"/>
      <c r="AA53" s="37">
        <f t="shared" si="6"/>
        <v>0</v>
      </c>
      <c r="AB53" s="38">
        <f t="shared" si="7"/>
        <v>0</v>
      </c>
      <c r="AC53" s="38">
        <f t="shared" si="8"/>
        <v>0</v>
      </c>
      <c r="AD53" s="38">
        <f t="shared" si="9"/>
        <v>0</v>
      </c>
      <c r="AE53" s="39">
        <f t="shared" si="10"/>
        <v>0</v>
      </c>
    </row>
    <row r="54" spans="4:31" s="40" customFormat="1" ht="12.75" hidden="1">
      <c r="D54" s="82">
        <f t="shared" si="5"/>
        <v>37</v>
      </c>
      <c r="E54" s="32"/>
      <c r="F54" s="165" t="s">
        <v>126</v>
      </c>
      <c r="G54" s="137">
        <v>1985</v>
      </c>
      <c r="H54" s="152" t="s">
        <v>127</v>
      </c>
      <c r="I54" s="133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5"/>
      <c r="U54" s="34"/>
      <c r="V54" s="30"/>
      <c r="W54" s="35"/>
      <c r="X54" s="30"/>
      <c r="Y54" s="30"/>
      <c r="Z54" s="30"/>
      <c r="AA54" s="37">
        <f t="shared" si="6"/>
        <v>0</v>
      </c>
      <c r="AB54" s="38">
        <f t="shared" si="7"/>
        <v>0</v>
      </c>
      <c r="AC54" s="38">
        <f t="shared" si="8"/>
        <v>0</v>
      </c>
      <c r="AD54" s="38">
        <f t="shared" si="9"/>
        <v>0</v>
      </c>
      <c r="AE54" s="39">
        <f t="shared" si="10"/>
        <v>0</v>
      </c>
    </row>
    <row r="55" spans="4:31" s="40" customFormat="1" ht="12.75" hidden="1">
      <c r="D55" s="82">
        <f t="shared" si="5"/>
        <v>37</v>
      </c>
      <c r="E55" s="32"/>
      <c r="F55" s="165" t="s">
        <v>20</v>
      </c>
      <c r="G55" s="137">
        <v>1979</v>
      </c>
      <c r="H55" s="151"/>
      <c r="I55" s="133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5"/>
      <c r="U55" s="34"/>
      <c r="V55" s="30"/>
      <c r="W55" s="35"/>
      <c r="X55" s="30"/>
      <c r="Y55" s="30"/>
      <c r="Z55" s="30"/>
      <c r="AA55" s="37">
        <f t="shared" si="6"/>
        <v>0</v>
      </c>
      <c r="AB55" s="38">
        <f t="shared" si="7"/>
        <v>0</v>
      </c>
      <c r="AC55" s="38">
        <f t="shared" si="8"/>
        <v>0</v>
      </c>
      <c r="AD55" s="38">
        <f t="shared" si="9"/>
        <v>0</v>
      </c>
      <c r="AE55" s="39">
        <f t="shared" si="10"/>
        <v>0</v>
      </c>
    </row>
    <row r="56" spans="4:31" s="40" customFormat="1" ht="12.75" hidden="1">
      <c r="D56" s="82">
        <f t="shared" si="5"/>
        <v>37</v>
      </c>
      <c r="E56" s="32"/>
      <c r="F56" s="165" t="s">
        <v>128</v>
      </c>
      <c r="G56" s="137">
        <v>1970</v>
      </c>
      <c r="H56" s="151"/>
      <c r="I56" s="133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5"/>
      <c r="U56" s="30"/>
      <c r="V56" s="30"/>
      <c r="W56" s="35"/>
      <c r="X56" s="30"/>
      <c r="Y56" s="30"/>
      <c r="Z56" s="30"/>
      <c r="AA56" s="37">
        <f t="shared" si="6"/>
        <v>0</v>
      </c>
      <c r="AB56" s="38">
        <f t="shared" si="7"/>
        <v>0</v>
      </c>
      <c r="AC56" s="38">
        <f t="shared" si="8"/>
        <v>0</v>
      </c>
      <c r="AD56" s="38">
        <f t="shared" si="9"/>
        <v>0</v>
      </c>
      <c r="AE56" s="39">
        <f t="shared" si="10"/>
        <v>0</v>
      </c>
    </row>
    <row r="57" spans="4:31" s="40" customFormat="1" ht="12.75" customHeight="1" hidden="1">
      <c r="D57" s="82">
        <f t="shared" si="5"/>
        <v>37</v>
      </c>
      <c r="E57" s="32"/>
      <c r="F57" s="165" t="s">
        <v>129</v>
      </c>
      <c r="G57" s="137">
        <v>1979</v>
      </c>
      <c r="H57" s="151" t="s">
        <v>130</v>
      </c>
      <c r="I57" s="133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5"/>
      <c r="U57" s="30"/>
      <c r="V57" s="30"/>
      <c r="W57" s="35"/>
      <c r="X57" s="30"/>
      <c r="Y57" s="30"/>
      <c r="Z57" s="30"/>
      <c r="AA57" s="37">
        <f t="shared" si="6"/>
        <v>0</v>
      </c>
      <c r="AB57" s="38">
        <f t="shared" si="7"/>
        <v>0</v>
      </c>
      <c r="AC57" s="38">
        <f t="shared" si="8"/>
        <v>0</v>
      </c>
      <c r="AD57" s="38">
        <f t="shared" si="9"/>
        <v>0</v>
      </c>
      <c r="AE57" s="39">
        <f t="shared" si="10"/>
        <v>0</v>
      </c>
    </row>
    <row r="58" spans="4:31" s="40" customFormat="1" ht="12.75" hidden="1">
      <c r="D58" s="82">
        <f t="shared" si="5"/>
        <v>37</v>
      </c>
      <c r="E58" s="32"/>
      <c r="F58" s="165" t="s">
        <v>131</v>
      </c>
      <c r="G58" s="137">
        <v>1983</v>
      </c>
      <c r="H58" s="151" t="s">
        <v>132</v>
      </c>
      <c r="I58" s="133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5"/>
      <c r="U58" s="30"/>
      <c r="V58" s="30"/>
      <c r="W58" s="35"/>
      <c r="X58" s="30"/>
      <c r="Y58" s="30"/>
      <c r="Z58" s="30"/>
      <c r="AA58" s="37">
        <f t="shared" si="6"/>
        <v>0</v>
      </c>
      <c r="AB58" s="38">
        <f t="shared" si="7"/>
        <v>0</v>
      </c>
      <c r="AC58" s="38">
        <f t="shared" si="8"/>
        <v>0</v>
      </c>
      <c r="AD58" s="38">
        <f t="shared" si="9"/>
        <v>0</v>
      </c>
      <c r="AE58" s="39">
        <f t="shared" si="10"/>
        <v>0</v>
      </c>
    </row>
    <row r="59" spans="4:31" s="40" customFormat="1" ht="13.5" hidden="1" thickBot="1">
      <c r="D59" s="82">
        <f t="shared" si="5"/>
        <v>37</v>
      </c>
      <c r="E59" s="58"/>
      <c r="F59" s="165" t="s">
        <v>133</v>
      </c>
      <c r="G59" s="137">
        <v>1978</v>
      </c>
      <c r="H59" s="152" t="s">
        <v>134</v>
      </c>
      <c r="I59" s="133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5"/>
      <c r="U59" s="46"/>
      <c r="V59" s="46"/>
      <c r="W59" s="48"/>
      <c r="X59" s="46"/>
      <c r="Y59" s="46"/>
      <c r="Z59" s="46"/>
      <c r="AA59" s="49">
        <f t="shared" si="6"/>
        <v>0</v>
      </c>
      <c r="AB59" s="50">
        <f t="shared" si="7"/>
        <v>0</v>
      </c>
      <c r="AC59" s="50">
        <f t="shared" si="8"/>
        <v>0</v>
      </c>
      <c r="AD59" s="50">
        <f t="shared" si="9"/>
        <v>0</v>
      </c>
      <c r="AE59" s="51">
        <f t="shared" si="10"/>
        <v>0</v>
      </c>
    </row>
    <row r="60" spans="4:32" ht="12.75">
      <c r="D60" s="82">
        <v>37</v>
      </c>
      <c r="E60" s="32"/>
      <c r="F60" s="165" t="s">
        <v>112</v>
      </c>
      <c r="G60" s="137">
        <v>1984</v>
      </c>
      <c r="H60" s="152"/>
      <c r="I60" s="133">
        <v>0</v>
      </c>
      <c r="J60" s="30">
        <v>0</v>
      </c>
      <c r="K60" s="30">
        <v>3</v>
      </c>
      <c r="L60" s="30">
        <v>2</v>
      </c>
      <c r="M60" s="30">
        <v>1</v>
      </c>
      <c r="N60" s="30">
        <v>5</v>
      </c>
      <c r="O60" s="30">
        <v>2</v>
      </c>
      <c r="P60" s="30">
        <v>1</v>
      </c>
      <c r="Q60" s="30">
        <v>7</v>
      </c>
      <c r="R60" s="30">
        <v>0</v>
      </c>
      <c r="S60" s="30">
        <v>0</v>
      </c>
      <c r="T60" s="35">
        <v>6</v>
      </c>
      <c r="U60" s="30"/>
      <c r="V60" s="30"/>
      <c r="W60" s="30"/>
      <c r="X60" s="30"/>
      <c r="Y60" s="30"/>
      <c r="Z60" s="30"/>
      <c r="AA60" s="37">
        <f t="shared" si="6"/>
        <v>2</v>
      </c>
      <c r="AB60" s="38">
        <f t="shared" si="7"/>
        <v>4</v>
      </c>
      <c r="AC60" s="38">
        <f t="shared" si="8"/>
        <v>2</v>
      </c>
      <c r="AD60" s="38">
        <f t="shared" si="9"/>
        <v>2</v>
      </c>
      <c r="AE60" s="39">
        <f t="shared" si="10"/>
        <v>21</v>
      </c>
      <c r="AF60" s="40"/>
    </row>
    <row r="61" spans="4:32" ht="12.75">
      <c r="D61" s="82">
        <v>38</v>
      </c>
      <c r="E61" s="32"/>
      <c r="F61" s="165" t="s">
        <v>24</v>
      </c>
      <c r="G61" s="137">
        <v>1979</v>
      </c>
      <c r="H61" s="152" t="s">
        <v>72</v>
      </c>
      <c r="I61" s="133">
        <v>3</v>
      </c>
      <c r="J61" s="30">
        <v>1</v>
      </c>
      <c r="K61" s="30">
        <v>7</v>
      </c>
      <c r="L61" s="30">
        <v>2</v>
      </c>
      <c r="M61" s="30">
        <v>1</v>
      </c>
      <c r="N61" s="30">
        <v>5</v>
      </c>
      <c r="O61" s="30">
        <v>0</v>
      </c>
      <c r="P61" s="30">
        <v>1</v>
      </c>
      <c r="Q61" s="30">
        <v>4</v>
      </c>
      <c r="R61" s="30">
        <v>0</v>
      </c>
      <c r="S61" s="30">
        <v>0</v>
      </c>
      <c r="T61" s="35">
        <v>6</v>
      </c>
      <c r="U61" s="30"/>
      <c r="V61" s="30"/>
      <c r="W61" s="30"/>
      <c r="X61" s="30"/>
      <c r="Y61" s="30"/>
      <c r="Z61" s="30"/>
      <c r="AA61" s="37">
        <f t="shared" si="6"/>
        <v>2</v>
      </c>
      <c r="AB61" s="38">
        <f t="shared" si="7"/>
        <v>5</v>
      </c>
      <c r="AC61" s="38">
        <f t="shared" si="8"/>
        <v>3</v>
      </c>
      <c r="AD61" s="38">
        <f t="shared" si="9"/>
        <v>3</v>
      </c>
      <c r="AE61" s="39">
        <f t="shared" si="10"/>
        <v>22</v>
      </c>
      <c r="AF61" s="40"/>
    </row>
    <row r="62" spans="4:32" ht="12.75">
      <c r="D62" s="82">
        <v>39</v>
      </c>
      <c r="E62" s="32"/>
      <c r="F62" s="165" t="s">
        <v>85</v>
      </c>
      <c r="G62" s="137">
        <v>1986</v>
      </c>
      <c r="H62" s="151"/>
      <c r="I62" s="133">
        <v>4</v>
      </c>
      <c r="J62" s="30">
        <v>4</v>
      </c>
      <c r="K62" s="30">
        <v>7</v>
      </c>
      <c r="L62" s="30">
        <v>1</v>
      </c>
      <c r="M62" s="30">
        <v>1</v>
      </c>
      <c r="N62" s="30">
        <v>5</v>
      </c>
      <c r="O62" s="30">
        <v>0</v>
      </c>
      <c r="P62" s="30">
        <v>2</v>
      </c>
      <c r="Q62" s="30">
        <v>4</v>
      </c>
      <c r="R62" s="30">
        <v>0</v>
      </c>
      <c r="S62" s="30">
        <v>0</v>
      </c>
      <c r="T62" s="35">
        <v>6</v>
      </c>
      <c r="U62" s="30"/>
      <c r="V62" s="30"/>
      <c r="W62" s="30"/>
      <c r="X62" s="30"/>
      <c r="Y62" s="30"/>
      <c r="Z62" s="30"/>
      <c r="AA62" s="37">
        <f t="shared" si="6"/>
        <v>2</v>
      </c>
      <c r="AB62" s="38">
        <f t="shared" si="7"/>
        <v>5</v>
      </c>
      <c r="AC62" s="38">
        <f t="shared" si="8"/>
        <v>3</v>
      </c>
      <c r="AD62" s="38">
        <f t="shared" si="9"/>
        <v>7</v>
      </c>
      <c r="AE62" s="39">
        <f t="shared" si="10"/>
        <v>22</v>
      </c>
      <c r="AF62" s="40"/>
    </row>
    <row r="63" spans="4:32" ht="12.75">
      <c r="D63" s="82">
        <v>40</v>
      </c>
      <c r="E63" s="32"/>
      <c r="F63" s="165" t="s">
        <v>67</v>
      </c>
      <c r="G63" s="137">
        <v>1986</v>
      </c>
      <c r="H63" s="152" t="s">
        <v>68</v>
      </c>
      <c r="I63" s="133">
        <v>4</v>
      </c>
      <c r="J63" s="30">
        <v>4</v>
      </c>
      <c r="K63" s="30">
        <v>7</v>
      </c>
      <c r="L63" s="30">
        <v>2</v>
      </c>
      <c r="M63" s="30">
        <v>1</v>
      </c>
      <c r="N63" s="30">
        <v>5</v>
      </c>
      <c r="O63" s="30">
        <v>0</v>
      </c>
      <c r="P63" s="30">
        <v>3</v>
      </c>
      <c r="Q63" s="30">
        <v>4</v>
      </c>
      <c r="R63" s="30">
        <v>0</v>
      </c>
      <c r="S63" s="30">
        <v>3</v>
      </c>
      <c r="T63" s="35">
        <v>7</v>
      </c>
      <c r="U63" s="30"/>
      <c r="V63" s="30"/>
      <c r="W63" s="30"/>
      <c r="X63" s="30"/>
      <c r="Y63" s="30"/>
      <c r="Z63" s="30"/>
      <c r="AA63" s="37">
        <f t="shared" si="6"/>
        <v>2</v>
      </c>
      <c r="AB63" s="38">
        <f t="shared" si="7"/>
        <v>6</v>
      </c>
      <c r="AC63" s="38">
        <f t="shared" si="8"/>
        <v>4</v>
      </c>
      <c r="AD63" s="38">
        <f t="shared" si="9"/>
        <v>11</v>
      </c>
      <c r="AE63" s="39">
        <f t="shared" si="10"/>
        <v>23</v>
      </c>
      <c r="AF63" s="40"/>
    </row>
    <row r="64" spans="4:31" ht="12.75">
      <c r="D64" s="82">
        <v>41</v>
      </c>
      <c r="E64" s="32"/>
      <c r="F64" s="165" t="s">
        <v>23</v>
      </c>
      <c r="G64" s="137">
        <v>1966</v>
      </c>
      <c r="H64" s="151"/>
      <c r="I64" s="134">
        <v>0</v>
      </c>
      <c r="J64" s="2">
        <v>2</v>
      </c>
      <c r="K64" s="14">
        <v>4</v>
      </c>
      <c r="L64" s="2">
        <v>4</v>
      </c>
      <c r="M64" s="2">
        <v>4</v>
      </c>
      <c r="N64" s="2">
        <v>5</v>
      </c>
      <c r="O64" s="14">
        <v>3</v>
      </c>
      <c r="P64" s="2">
        <v>3</v>
      </c>
      <c r="Q64" s="14">
        <v>7</v>
      </c>
      <c r="R64" s="14">
        <v>0</v>
      </c>
      <c r="S64" s="2">
        <v>2</v>
      </c>
      <c r="T64" s="26">
        <v>7</v>
      </c>
      <c r="U64" s="14"/>
      <c r="V64" s="2"/>
      <c r="W64" s="14"/>
      <c r="X64" s="2"/>
      <c r="Y64" s="2"/>
      <c r="Z64" s="2"/>
      <c r="AA64" s="37">
        <f t="shared" si="6"/>
        <v>2</v>
      </c>
      <c r="AB64" s="38">
        <f t="shared" si="7"/>
        <v>7</v>
      </c>
      <c r="AC64" s="38">
        <f t="shared" si="8"/>
        <v>4</v>
      </c>
      <c r="AD64" s="38">
        <f t="shared" si="9"/>
        <v>11</v>
      </c>
      <c r="AE64" s="39">
        <f t="shared" si="10"/>
        <v>23</v>
      </c>
    </row>
    <row r="65" spans="4:31" ht="12.75">
      <c r="D65" s="82">
        <v>42</v>
      </c>
      <c r="E65" s="32"/>
      <c r="F65" s="165" t="s">
        <v>22</v>
      </c>
      <c r="G65" s="137">
        <v>1985</v>
      </c>
      <c r="H65" s="152" t="s">
        <v>118</v>
      </c>
      <c r="I65" s="134">
        <v>0</v>
      </c>
      <c r="J65" s="14">
        <v>2</v>
      </c>
      <c r="K65" s="2">
        <v>4</v>
      </c>
      <c r="L65" s="14">
        <v>1</v>
      </c>
      <c r="M65" s="14">
        <v>1</v>
      </c>
      <c r="N65" s="14">
        <v>5</v>
      </c>
      <c r="O65" s="2">
        <v>0</v>
      </c>
      <c r="P65" s="14">
        <v>1</v>
      </c>
      <c r="Q65" s="2">
        <v>5</v>
      </c>
      <c r="R65" s="2">
        <v>0</v>
      </c>
      <c r="S65" s="14">
        <v>2</v>
      </c>
      <c r="T65" s="26">
        <v>7</v>
      </c>
      <c r="U65" s="2"/>
      <c r="V65" s="14"/>
      <c r="W65" s="2"/>
      <c r="X65" s="14"/>
      <c r="Y65" s="14"/>
      <c r="Z65" s="14"/>
      <c r="AA65" s="37">
        <f t="shared" si="6"/>
        <v>1</v>
      </c>
      <c r="AB65" s="38">
        <f t="shared" si="7"/>
        <v>1</v>
      </c>
      <c r="AC65" s="38">
        <f t="shared" si="8"/>
        <v>4</v>
      </c>
      <c r="AD65" s="38">
        <f t="shared" si="9"/>
        <v>6</v>
      </c>
      <c r="AE65" s="39">
        <f t="shared" si="10"/>
        <v>21</v>
      </c>
    </row>
    <row r="66" spans="4:31" ht="13.5" thickBot="1">
      <c r="D66" s="82">
        <v>43</v>
      </c>
      <c r="E66" s="58"/>
      <c r="F66" s="165" t="s">
        <v>141</v>
      </c>
      <c r="G66" s="137">
        <v>1989</v>
      </c>
      <c r="H66" s="152" t="s">
        <v>101</v>
      </c>
      <c r="I66" s="133">
        <v>0</v>
      </c>
      <c r="J66" s="30">
        <v>2</v>
      </c>
      <c r="K66" s="135">
        <v>4</v>
      </c>
      <c r="L66" s="30">
        <v>1</v>
      </c>
      <c r="M66" s="30">
        <v>1</v>
      </c>
      <c r="N66" s="30">
        <v>5</v>
      </c>
      <c r="O66" s="135">
        <v>0</v>
      </c>
      <c r="P66" s="30">
        <v>2</v>
      </c>
      <c r="Q66" s="135">
        <v>4</v>
      </c>
      <c r="R66" s="135">
        <v>0</v>
      </c>
      <c r="S66" s="30">
        <v>1</v>
      </c>
      <c r="T66" s="35">
        <v>7</v>
      </c>
      <c r="U66" s="135"/>
      <c r="V66" s="30"/>
      <c r="W66" s="135"/>
      <c r="X66" s="30"/>
      <c r="Y66" s="30"/>
      <c r="Z66" s="30"/>
      <c r="AA66" s="37">
        <f t="shared" si="6"/>
        <v>1</v>
      </c>
      <c r="AB66" s="38">
        <f t="shared" si="7"/>
        <v>1</v>
      </c>
      <c r="AC66" s="38">
        <f t="shared" si="8"/>
        <v>4</v>
      </c>
      <c r="AD66" s="38">
        <f t="shared" si="9"/>
        <v>6</v>
      </c>
      <c r="AE66" s="39">
        <f t="shared" si="10"/>
        <v>20</v>
      </c>
    </row>
    <row r="67" spans="4:31" ht="12.75">
      <c r="D67" s="82">
        <v>44</v>
      </c>
      <c r="E67" s="1"/>
      <c r="F67" s="169" t="s">
        <v>122</v>
      </c>
      <c r="G67" s="156">
        <v>1989</v>
      </c>
      <c r="H67" s="157" t="s">
        <v>41</v>
      </c>
      <c r="I67" s="2">
        <v>0</v>
      </c>
      <c r="J67" s="14">
        <v>2</v>
      </c>
      <c r="K67" s="14">
        <v>4</v>
      </c>
      <c r="L67" s="14">
        <v>1</v>
      </c>
      <c r="M67" s="14">
        <v>1</v>
      </c>
      <c r="N67" s="14">
        <v>5</v>
      </c>
      <c r="O67" s="14">
        <v>0</v>
      </c>
      <c r="P67" s="14">
        <v>1</v>
      </c>
      <c r="Q67" s="14">
        <v>4</v>
      </c>
      <c r="R67" s="14">
        <v>0</v>
      </c>
      <c r="S67" s="14">
        <v>3</v>
      </c>
      <c r="T67" s="2">
        <v>7</v>
      </c>
      <c r="U67" s="14"/>
      <c r="V67" s="14"/>
      <c r="W67" s="14"/>
      <c r="X67" s="14"/>
      <c r="Y67" s="14"/>
      <c r="Z67" s="14"/>
      <c r="AA67" s="37">
        <f t="shared" si="6"/>
        <v>1</v>
      </c>
      <c r="AB67" s="38">
        <f t="shared" si="7"/>
        <v>1</v>
      </c>
      <c r="AC67" s="38">
        <f t="shared" si="8"/>
        <v>4</v>
      </c>
      <c r="AD67" s="38">
        <f t="shared" si="9"/>
        <v>7</v>
      </c>
      <c r="AE67" s="39">
        <f t="shared" si="10"/>
        <v>20</v>
      </c>
    </row>
    <row r="68" spans="4:31" ht="12.75">
      <c r="D68" s="82">
        <v>45</v>
      </c>
      <c r="E68" s="1"/>
      <c r="F68" s="165" t="s">
        <v>20</v>
      </c>
      <c r="G68" s="137">
        <v>1979</v>
      </c>
      <c r="H68" s="161"/>
      <c r="I68" s="2">
        <v>0</v>
      </c>
      <c r="J68" s="14">
        <v>4</v>
      </c>
      <c r="K68" s="14">
        <v>4</v>
      </c>
      <c r="L68" s="14">
        <v>1</v>
      </c>
      <c r="M68" s="14">
        <v>1</v>
      </c>
      <c r="N68" s="14">
        <v>5</v>
      </c>
      <c r="O68" s="14">
        <v>0</v>
      </c>
      <c r="P68" s="14">
        <v>3</v>
      </c>
      <c r="Q68" s="14">
        <v>4</v>
      </c>
      <c r="R68" s="14">
        <v>0</v>
      </c>
      <c r="S68" s="14">
        <v>1</v>
      </c>
      <c r="T68" s="14">
        <v>7</v>
      </c>
      <c r="U68" s="14"/>
      <c r="V68" s="14"/>
      <c r="W68" s="14"/>
      <c r="X68" s="14"/>
      <c r="Y68" s="14"/>
      <c r="Z68" s="14"/>
      <c r="AA68" s="37">
        <f t="shared" si="6"/>
        <v>1</v>
      </c>
      <c r="AB68" s="38">
        <f t="shared" si="7"/>
        <v>1</v>
      </c>
      <c r="AC68" s="38">
        <f t="shared" si="8"/>
        <v>4</v>
      </c>
      <c r="AD68" s="38">
        <f t="shared" si="9"/>
        <v>9</v>
      </c>
      <c r="AE68" s="39">
        <f t="shared" si="10"/>
        <v>20</v>
      </c>
    </row>
    <row r="69" spans="4:32" ht="12.75">
      <c r="D69" s="82">
        <v>46</v>
      </c>
      <c r="E69" s="1"/>
      <c r="F69" s="165" t="s">
        <v>110</v>
      </c>
      <c r="G69" s="137">
        <v>1985</v>
      </c>
      <c r="H69" s="138" t="s">
        <v>111</v>
      </c>
      <c r="I69" s="135">
        <v>1</v>
      </c>
      <c r="J69" s="30">
        <v>1</v>
      </c>
      <c r="K69" s="30">
        <v>7</v>
      </c>
      <c r="L69" s="30">
        <v>0</v>
      </c>
      <c r="M69" s="30">
        <v>1</v>
      </c>
      <c r="N69" s="30">
        <v>4</v>
      </c>
      <c r="O69" s="30">
        <v>0</v>
      </c>
      <c r="P69" s="30">
        <v>1</v>
      </c>
      <c r="Q69" s="30">
        <v>5</v>
      </c>
      <c r="R69" s="30">
        <v>0</v>
      </c>
      <c r="S69" s="30">
        <v>0</v>
      </c>
      <c r="T69" s="30">
        <v>6</v>
      </c>
      <c r="U69" s="30"/>
      <c r="V69" s="30"/>
      <c r="W69" s="30"/>
      <c r="X69" s="30"/>
      <c r="Y69" s="30"/>
      <c r="Z69" s="30"/>
      <c r="AA69" s="37">
        <f t="shared" si="6"/>
        <v>1</v>
      </c>
      <c r="AB69" s="38">
        <f t="shared" si="7"/>
        <v>1</v>
      </c>
      <c r="AC69" s="38">
        <f t="shared" si="8"/>
        <v>3</v>
      </c>
      <c r="AD69" s="38">
        <f t="shared" si="9"/>
        <v>3</v>
      </c>
      <c r="AE69" s="39">
        <f t="shared" si="10"/>
        <v>22</v>
      </c>
      <c r="AF69" s="40"/>
    </row>
    <row r="70" spans="4:31" ht="12.75">
      <c r="D70" s="82">
        <v>47</v>
      </c>
      <c r="E70" s="1"/>
      <c r="F70" s="165" t="s">
        <v>133</v>
      </c>
      <c r="G70" s="137">
        <v>1978</v>
      </c>
      <c r="H70" s="138" t="s">
        <v>134</v>
      </c>
      <c r="I70" s="14">
        <v>0</v>
      </c>
      <c r="J70" s="2">
        <v>5</v>
      </c>
      <c r="K70" s="2">
        <v>4</v>
      </c>
      <c r="L70" s="2">
        <v>0</v>
      </c>
      <c r="M70" s="2">
        <v>1</v>
      </c>
      <c r="N70" s="2">
        <v>5</v>
      </c>
      <c r="O70" s="2">
        <v>2</v>
      </c>
      <c r="P70" s="2">
        <v>2</v>
      </c>
      <c r="Q70" s="2">
        <v>7</v>
      </c>
      <c r="R70" s="2">
        <v>0</v>
      </c>
      <c r="S70" s="2">
        <v>1</v>
      </c>
      <c r="T70" s="14">
        <v>9</v>
      </c>
      <c r="U70" s="2"/>
      <c r="V70" s="2"/>
      <c r="W70" s="2"/>
      <c r="X70" s="2"/>
      <c r="Y70" s="2"/>
      <c r="Z70" s="2"/>
      <c r="AA70" s="37">
        <f t="shared" si="6"/>
        <v>1</v>
      </c>
      <c r="AB70" s="38">
        <f t="shared" si="7"/>
        <v>2</v>
      </c>
      <c r="AC70" s="38">
        <f t="shared" si="8"/>
        <v>4</v>
      </c>
      <c r="AD70" s="38">
        <f t="shared" si="9"/>
        <v>9</v>
      </c>
      <c r="AE70" s="39">
        <f t="shared" si="10"/>
        <v>25</v>
      </c>
    </row>
    <row r="71" spans="4:32" ht="12.75">
      <c r="D71" s="82">
        <v>48</v>
      </c>
      <c r="E71" s="1"/>
      <c r="F71" s="165" t="s">
        <v>30</v>
      </c>
      <c r="G71" s="137">
        <v>1983</v>
      </c>
      <c r="H71" s="139"/>
      <c r="I71" s="30">
        <v>0</v>
      </c>
      <c r="J71" s="30">
        <v>1</v>
      </c>
      <c r="K71" s="30">
        <v>5</v>
      </c>
      <c r="L71" s="30">
        <v>2</v>
      </c>
      <c r="M71" s="30">
        <v>1</v>
      </c>
      <c r="N71" s="30">
        <v>5</v>
      </c>
      <c r="O71" s="30">
        <v>0</v>
      </c>
      <c r="P71" s="30">
        <v>1</v>
      </c>
      <c r="Q71" s="30">
        <v>4</v>
      </c>
      <c r="R71" s="30">
        <v>0</v>
      </c>
      <c r="S71" s="30">
        <v>0</v>
      </c>
      <c r="T71" s="30">
        <v>6</v>
      </c>
      <c r="U71" s="30"/>
      <c r="V71" s="30"/>
      <c r="W71" s="30"/>
      <c r="X71" s="30"/>
      <c r="Y71" s="30"/>
      <c r="Z71" s="30"/>
      <c r="AA71" s="37">
        <f t="shared" si="6"/>
        <v>1</v>
      </c>
      <c r="AB71" s="38">
        <f t="shared" si="7"/>
        <v>2</v>
      </c>
      <c r="AC71" s="38">
        <f t="shared" si="8"/>
        <v>3</v>
      </c>
      <c r="AD71" s="38">
        <f t="shared" si="9"/>
        <v>3</v>
      </c>
      <c r="AE71" s="39">
        <f t="shared" si="10"/>
        <v>20</v>
      </c>
      <c r="AF71" s="40"/>
    </row>
    <row r="72" spans="4:32" ht="12.75">
      <c r="D72" s="82">
        <v>49</v>
      </c>
      <c r="E72" s="1"/>
      <c r="F72" s="165" t="s">
        <v>97</v>
      </c>
      <c r="G72" s="137">
        <v>1990</v>
      </c>
      <c r="H72" s="138" t="s">
        <v>98</v>
      </c>
      <c r="I72" s="30">
        <v>2</v>
      </c>
      <c r="J72" s="30">
        <v>2</v>
      </c>
      <c r="K72" s="30">
        <v>7</v>
      </c>
      <c r="L72" s="30">
        <v>0</v>
      </c>
      <c r="M72" s="30">
        <v>1</v>
      </c>
      <c r="N72" s="30">
        <v>5</v>
      </c>
      <c r="O72" s="30">
        <v>0</v>
      </c>
      <c r="P72" s="30">
        <v>1</v>
      </c>
      <c r="Q72" s="30">
        <v>4</v>
      </c>
      <c r="R72" s="30">
        <v>0</v>
      </c>
      <c r="S72" s="30">
        <v>0</v>
      </c>
      <c r="T72" s="135">
        <v>6</v>
      </c>
      <c r="U72" s="30"/>
      <c r="V72" s="30"/>
      <c r="W72" s="30"/>
      <c r="X72" s="30"/>
      <c r="Y72" s="30"/>
      <c r="Z72" s="30"/>
      <c r="AA72" s="37">
        <f t="shared" si="6"/>
        <v>1</v>
      </c>
      <c r="AB72" s="38">
        <f t="shared" si="7"/>
        <v>2</v>
      </c>
      <c r="AC72" s="38">
        <f t="shared" si="8"/>
        <v>3</v>
      </c>
      <c r="AD72" s="38">
        <f t="shared" si="9"/>
        <v>4</v>
      </c>
      <c r="AE72" s="39">
        <f t="shared" si="10"/>
        <v>22</v>
      </c>
      <c r="AF72" s="40"/>
    </row>
    <row r="73" spans="4:32" ht="12.75">
      <c r="D73" s="82">
        <v>50</v>
      </c>
      <c r="E73" s="1"/>
      <c r="F73" s="170" t="s">
        <v>88</v>
      </c>
      <c r="G73" s="137">
        <v>1991</v>
      </c>
      <c r="H73" s="138" t="s">
        <v>89</v>
      </c>
      <c r="I73" s="135">
        <v>0</v>
      </c>
      <c r="J73" s="135">
        <v>5</v>
      </c>
      <c r="K73" s="135">
        <v>4</v>
      </c>
      <c r="L73" s="135">
        <v>2</v>
      </c>
      <c r="M73" s="135">
        <v>1</v>
      </c>
      <c r="N73" s="135">
        <v>5</v>
      </c>
      <c r="O73" s="135">
        <v>0</v>
      </c>
      <c r="P73" s="135">
        <v>1</v>
      </c>
      <c r="Q73" s="135">
        <v>5</v>
      </c>
      <c r="R73" s="135">
        <v>0</v>
      </c>
      <c r="S73" s="135">
        <v>0</v>
      </c>
      <c r="T73" s="135">
        <v>6</v>
      </c>
      <c r="U73" s="135"/>
      <c r="V73" s="135"/>
      <c r="W73" s="135"/>
      <c r="X73" s="135"/>
      <c r="Y73" s="135"/>
      <c r="Z73" s="135"/>
      <c r="AA73" s="37">
        <f t="shared" si="6"/>
        <v>1</v>
      </c>
      <c r="AB73" s="38">
        <f t="shared" si="7"/>
        <v>2</v>
      </c>
      <c r="AC73" s="38">
        <f t="shared" si="8"/>
        <v>3</v>
      </c>
      <c r="AD73" s="38">
        <f t="shared" si="9"/>
        <v>7</v>
      </c>
      <c r="AE73" s="39">
        <f t="shared" si="10"/>
        <v>20</v>
      </c>
      <c r="AF73" s="40"/>
    </row>
    <row r="74" spans="4:32" ht="12.75">
      <c r="D74" s="82">
        <v>51</v>
      </c>
      <c r="E74" s="1"/>
      <c r="F74" s="165" t="s">
        <v>100</v>
      </c>
      <c r="G74" s="137">
        <v>1991</v>
      </c>
      <c r="H74" s="138" t="s">
        <v>101</v>
      </c>
      <c r="I74" s="30">
        <v>0</v>
      </c>
      <c r="J74" s="30">
        <v>0</v>
      </c>
      <c r="K74" s="30">
        <v>3</v>
      </c>
      <c r="L74" s="30">
        <v>2</v>
      </c>
      <c r="M74" s="30">
        <v>2</v>
      </c>
      <c r="N74" s="30">
        <v>5</v>
      </c>
      <c r="O74" s="30">
        <v>0</v>
      </c>
      <c r="P74" s="30">
        <v>0</v>
      </c>
      <c r="Q74" s="30">
        <v>1</v>
      </c>
      <c r="R74" s="30">
        <v>0</v>
      </c>
      <c r="S74" s="30">
        <v>0</v>
      </c>
      <c r="T74" s="30">
        <v>6</v>
      </c>
      <c r="U74" s="30"/>
      <c r="V74" s="30"/>
      <c r="W74" s="30"/>
      <c r="X74" s="30"/>
      <c r="Y74" s="30"/>
      <c r="Z74" s="30"/>
      <c r="AA74" s="37">
        <f aca="true" t="shared" si="11" ref="AA74:AA81">IF(I74=0,0,1)+IF(L74=0,0,1)+IF(O74=0,0,1)+IF(R74=0,0,1)+IF(U74=0,0,1)+IF(X74=0,0,1)</f>
        <v>1</v>
      </c>
      <c r="AB74" s="38">
        <f aca="true" t="shared" si="12" ref="AB74:AB81">I74+L74+O74+R74+U74+X74</f>
        <v>2</v>
      </c>
      <c r="AC74" s="38">
        <f aca="true" t="shared" si="13" ref="AC74:AC81">IF(J74=0,0,1)+IF(M74=0,0,1)+IF(P74=0,0,1)+IF(S74=0,0,1)+IF(V74=0,0,1)+IF(Y74=0,0,1)</f>
        <v>1</v>
      </c>
      <c r="AD74" s="38">
        <f aca="true" t="shared" si="14" ref="AD74:AD81">J74+M74+P74+S74+V74+Y74</f>
        <v>2</v>
      </c>
      <c r="AE74" s="39">
        <f aca="true" t="shared" si="15" ref="AE74:AE81">K74+N74+Q74+T74+W74+Z74</f>
        <v>15</v>
      </c>
      <c r="AF74" s="40"/>
    </row>
    <row r="75" spans="4:32" ht="12.75">
      <c r="D75" s="82">
        <v>52</v>
      </c>
      <c r="E75" s="1"/>
      <c r="F75" s="171" t="s">
        <v>87</v>
      </c>
      <c r="G75" s="154">
        <v>1986</v>
      </c>
      <c r="H75" s="138" t="s">
        <v>58</v>
      </c>
      <c r="I75" s="30">
        <v>0</v>
      </c>
      <c r="J75" s="30">
        <v>1</v>
      </c>
      <c r="K75" s="135">
        <v>4</v>
      </c>
      <c r="L75" s="30">
        <v>3</v>
      </c>
      <c r="M75" s="30">
        <v>1</v>
      </c>
      <c r="N75" s="30">
        <v>5</v>
      </c>
      <c r="O75" s="135">
        <v>0</v>
      </c>
      <c r="P75" s="30">
        <v>1</v>
      </c>
      <c r="Q75" s="135">
        <v>4</v>
      </c>
      <c r="R75" s="135">
        <v>0</v>
      </c>
      <c r="S75" s="30">
        <v>0</v>
      </c>
      <c r="T75" s="135">
        <v>6</v>
      </c>
      <c r="U75" s="135"/>
      <c r="V75" s="30"/>
      <c r="W75" s="135"/>
      <c r="X75" s="30"/>
      <c r="Y75" s="30"/>
      <c r="Z75" s="30"/>
      <c r="AA75" s="37">
        <f t="shared" si="11"/>
        <v>1</v>
      </c>
      <c r="AB75" s="38">
        <f t="shared" si="12"/>
        <v>3</v>
      </c>
      <c r="AC75" s="38">
        <f t="shared" si="13"/>
        <v>3</v>
      </c>
      <c r="AD75" s="38">
        <f t="shared" si="14"/>
        <v>3</v>
      </c>
      <c r="AE75" s="39">
        <f t="shared" si="15"/>
        <v>19</v>
      </c>
      <c r="AF75" s="40"/>
    </row>
    <row r="76" spans="4:31" ht="12.75">
      <c r="D76" s="82">
        <v>53</v>
      </c>
      <c r="E76" s="1"/>
      <c r="F76" s="165" t="s">
        <v>123</v>
      </c>
      <c r="G76" s="137">
        <v>1987</v>
      </c>
      <c r="H76" s="138" t="s">
        <v>124</v>
      </c>
      <c r="I76" s="14">
        <v>3</v>
      </c>
      <c r="J76" s="14">
        <v>1</v>
      </c>
      <c r="K76" s="14">
        <v>7</v>
      </c>
      <c r="L76" s="14">
        <v>0</v>
      </c>
      <c r="M76" s="14">
        <v>1</v>
      </c>
      <c r="N76" s="14">
        <v>4</v>
      </c>
      <c r="O76" s="14">
        <v>0</v>
      </c>
      <c r="P76" s="14">
        <v>2</v>
      </c>
      <c r="Q76" s="14">
        <v>4</v>
      </c>
      <c r="R76" s="14">
        <v>0</v>
      </c>
      <c r="S76" s="14">
        <v>0</v>
      </c>
      <c r="T76" s="2">
        <v>6</v>
      </c>
      <c r="U76" s="14"/>
      <c r="V76" s="14"/>
      <c r="W76" s="14"/>
      <c r="X76" s="14"/>
      <c r="Y76" s="14"/>
      <c r="Z76" s="14"/>
      <c r="AA76" s="37">
        <f t="shared" si="11"/>
        <v>1</v>
      </c>
      <c r="AB76" s="38">
        <f t="shared" si="12"/>
        <v>3</v>
      </c>
      <c r="AC76" s="38">
        <f t="shared" si="13"/>
        <v>3</v>
      </c>
      <c r="AD76" s="38">
        <f t="shared" si="14"/>
        <v>4</v>
      </c>
      <c r="AE76" s="39">
        <f t="shared" si="15"/>
        <v>21</v>
      </c>
    </row>
    <row r="77" spans="4:31" ht="12.75">
      <c r="D77" s="82">
        <v>54</v>
      </c>
      <c r="E77" s="1"/>
      <c r="F77" s="165" t="s">
        <v>139</v>
      </c>
      <c r="G77" s="137">
        <v>1985</v>
      </c>
      <c r="H77" s="138" t="s">
        <v>140</v>
      </c>
      <c r="I77" s="30">
        <v>0</v>
      </c>
      <c r="J77" s="30">
        <v>0</v>
      </c>
      <c r="K77" s="135">
        <v>3</v>
      </c>
      <c r="L77" s="30">
        <v>3</v>
      </c>
      <c r="M77" s="30">
        <v>3</v>
      </c>
      <c r="N77" s="30">
        <v>5</v>
      </c>
      <c r="O77" s="135">
        <v>0</v>
      </c>
      <c r="P77" s="30">
        <v>3</v>
      </c>
      <c r="Q77" s="135">
        <v>5</v>
      </c>
      <c r="R77" s="135">
        <v>0</v>
      </c>
      <c r="S77" s="30">
        <v>1</v>
      </c>
      <c r="T77" s="135">
        <v>8</v>
      </c>
      <c r="U77" s="135"/>
      <c r="V77" s="30"/>
      <c r="W77" s="135"/>
      <c r="X77" s="30"/>
      <c r="Y77" s="30"/>
      <c r="Z77" s="30"/>
      <c r="AA77" s="37">
        <f t="shared" si="11"/>
        <v>1</v>
      </c>
      <c r="AB77" s="38">
        <f t="shared" si="12"/>
        <v>3</v>
      </c>
      <c r="AC77" s="38">
        <f t="shared" si="13"/>
        <v>3</v>
      </c>
      <c r="AD77" s="38">
        <f t="shared" si="14"/>
        <v>7</v>
      </c>
      <c r="AE77" s="39">
        <f t="shared" si="15"/>
        <v>21</v>
      </c>
    </row>
    <row r="78" spans="4:31" ht="12.75">
      <c r="D78" s="82">
        <v>55</v>
      </c>
      <c r="E78" s="1"/>
      <c r="F78" s="165" t="s">
        <v>128</v>
      </c>
      <c r="G78" s="137">
        <v>1970</v>
      </c>
      <c r="H78" s="139"/>
      <c r="I78" s="2">
        <v>0</v>
      </c>
      <c r="J78" s="14">
        <v>1</v>
      </c>
      <c r="K78" s="14">
        <v>4</v>
      </c>
      <c r="L78" s="14">
        <v>0</v>
      </c>
      <c r="M78" s="14">
        <v>1</v>
      </c>
      <c r="N78" s="14">
        <v>5</v>
      </c>
      <c r="O78" s="14">
        <v>0</v>
      </c>
      <c r="P78" s="14">
        <v>1</v>
      </c>
      <c r="Q78" s="14">
        <v>4</v>
      </c>
      <c r="R78" s="14">
        <v>0</v>
      </c>
      <c r="S78" s="14">
        <v>0</v>
      </c>
      <c r="T78" s="2">
        <v>6</v>
      </c>
      <c r="U78" s="14"/>
      <c r="V78" s="14"/>
      <c r="W78" s="14"/>
      <c r="X78" s="14"/>
      <c r="Y78" s="14"/>
      <c r="Z78" s="14"/>
      <c r="AA78" s="37">
        <f t="shared" si="11"/>
        <v>0</v>
      </c>
      <c r="AB78" s="38">
        <f t="shared" si="12"/>
        <v>0</v>
      </c>
      <c r="AC78" s="38">
        <f t="shared" si="13"/>
        <v>3</v>
      </c>
      <c r="AD78" s="38">
        <f t="shared" si="14"/>
        <v>3</v>
      </c>
      <c r="AE78" s="39">
        <f t="shared" si="15"/>
        <v>19</v>
      </c>
    </row>
    <row r="79" spans="4:32" ht="12.75">
      <c r="D79" s="82">
        <v>56</v>
      </c>
      <c r="E79" s="1"/>
      <c r="F79" s="165" t="s">
        <v>77</v>
      </c>
      <c r="G79" s="137">
        <v>1987</v>
      </c>
      <c r="H79" s="138" t="s">
        <v>78</v>
      </c>
      <c r="I79" s="135">
        <v>0</v>
      </c>
      <c r="J79" s="30">
        <v>0</v>
      </c>
      <c r="K79" s="135">
        <v>3</v>
      </c>
      <c r="L79" s="30">
        <v>0</v>
      </c>
      <c r="M79" s="30">
        <v>1</v>
      </c>
      <c r="N79" s="30">
        <v>3</v>
      </c>
      <c r="O79" s="135">
        <v>0</v>
      </c>
      <c r="P79" s="30">
        <v>0</v>
      </c>
      <c r="Q79" s="135">
        <v>2</v>
      </c>
      <c r="R79" s="135">
        <v>0</v>
      </c>
      <c r="S79" s="30">
        <v>0</v>
      </c>
      <c r="T79" s="135">
        <v>6</v>
      </c>
      <c r="U79" s="135"/>
      <c r="V79" s="30"/>
      <c r="W79" s="135"/>
      <c r="X79" s="30"/>
      <c r="Y79" s="30"/>
      <c r="Z79" s="30"/>
      <c r="AA79" s="37">
        <f t="shared" si="11"/>
        <v>0</v>
      </c>
      <c r="AB79" s="38">
        <f t="shared" si="12"/>
        <v>0</v>
      </c>
      <c r="AC79" s="38">
        <f t="shared" si="13"/>
        <v>1</v>
      </c>
      <c r="AD79" s="38">
        <f t="shared" si="14"/>
        <v>1</v>
      </c>
      <c r="AE79" s="39">
        <f t="shared" si="15"/>
        <v>14</v>
      </c>
      <c r="AF79" s="40"/>
    </row>
    <row r="80" spans="4:32" ht="12.75">
      <c r="D80" s="82">
        <v>57</v>
      </c>
      <c r="E80" s="1"/>
      <c r="F80" s="165" t="s">
        <v>113</v>
      </c>
      <c r="G80" s="137">
        <v>1987</v>
      </c>
      <c r="H80" s="138"/>
      <c r="I80" s="135">
        <v>0</v>
      </c>
      <c r="J80" s="30">
        <v>0</v>
      </c>
      <c r="K80" s="135">
        <v>3</v>
      </c>
      <c r="L80" s="30">
        <v>0</v>
      </c>
      <c r="M80" s="30">
        <v>1</v>
      </c>
      <c r="N80" s="30">
        <v>3</v>
      </c>
      <c r="O80" s="135">
        <v>0</v>
      </c>
      <c r="P80" s="30">
        <v>0</v>
      </c>
      <c r="Q80" s="135">
        <v>2</v>
      </c>
      <c r="R80" s="135">
        <v>0</v>
      </c>
      <c r="S80" s="30">
        <v>0</v>
      </c>
      <c r="T80" s="135">
        <v>4</v>
      </c>
      <c r="U80" s="135"/>
      <c r="V80" s="30"/>
      <c r="W80" s="135"/>
      <c r="X80" s="30"/>
      <c r="Y80" s="30"/>
      <c r="Z80" s="30"/>
      <c r="AA80" s="37">
        <f t="shared" si="11"/>
        <v>0</v>
      </c>
      <c r="AB80" s="38">
        <f t="shared" si="12"/>
        <v>0</v>
      </c>
      <c r="AC80" s="38">
        <f t="shared" si="13"/>
        <v>1</v>
      </c>
      <c r="AD80" s="38">
        <f t="shared" si="14"/>
        <v>1</v>
      </c>
      <c r="AE80" s="39">
        <f t="shared" si="15"/>
        <v>12</v>
      </c>
      <c r="AF80" s="40"/>
    </row>
    <row r="81" spans="4:31" ht="13.5" thickBot="1">
      <c r="D81" s="82">
        <v>58</v>
      </c>
      <c r="E81" s="45"/>
      <c r="F81" s="162" t="s">
        <v>116</v>
      </c>
      <c r="G81" s="163">
        <v>1984</v>
      </c>
      <c r="H81" s="172" t="s">
        <v>117</v>
      </c>
      <c r="I81" s="10">
        <v>0</v>
      </c>
      <c r="J81" s="10">
        <v>0</v>
      </c>
      <c r="K81" s="10">
        <v>3</v>
      </c>
      <c r="L81" s="10">
        <v>0</v>
      </c>
      <c r="M81" s="10">
        <v>4</v>
      </c>
      <c r="N81" s="10">
        <v>3</v>
      </c>
      <c r="O81" s="10">
        <v>0</v>
      </c>
      <c r="P81" s="10">
        <v>0</v>
      </c>
      <c r="Q81" s="10">
        <v>2</v>
      </c>
      <c r="R81" s="10">
        <v>0</v>
      </c>
      <c r="S81" s="10">
        <v>0</v>
      </c>
      <c r="T81" s="10">
        <v>6</v>
      </c>
      <c r="U81" s="10"/>
      <c r="V81" s="10"/>
      <c r="W81" s="10"/>
      <c r="X81" s="10"/>
      <c r="Y81" s="10"/>
      <c r="Z81" s="10"/>
      <c r="AA81" s="49">
        <f t="shared" si="11"/>
        <v>0</v>
      </c>
      <c r="AB81" s="50">
        <f t="shared" si="12"/>
        <v>0</v>
      </c>
      <c r="AC81" s="50">
        <f t="shared" si="13"/>
        <v>1</v>
      </c>
      <c r="AD81" s="50">
        <f t="shared" si="14"/>
        <v>4</v>
      </c>
      <c r="AE81" s="51">
        <f t="shared" si="15"/>
        <v>14</v>
      </c>
    </row>
    <row r="82" spans="4:26" ht="12.75">
      <c r="D82" s="1"/>
      <c r="E82" s="1"/>
      <c r="F82" s="2"/>
      <c r="G82" s="2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8" ht="12.75">
      <c r="A83" s="1"/>
      <c r="B83" s="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5"/>
      <c r="Z83" s="15"/>
      <c r="AA83" s="15"/>
      <c r="AB83" s="15"/>
    </row>
    <row r="84" spans="1:28" ht="12.75">
      <c r="A84" s="1"/>
      <c r="B84" s="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5"/>
      <c r="Y84" s="15"/>
      <c r="Z84" s="15"/>
      <c r="AA84" s="15"/>
      <c r="AB84" s="15"/>
    </row>
    <row r="85" spans="1:28" ht="12.75">
      <c r="A85" s="1"/>
      <c r="B85" s="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5"/>
      <c r="Z85" s="15"/>
      <c r="AA85" s="15"/>
      <c r="AB85" s="15"/>
    </row>
    <row r="86" spans="1:28" ht="12.75">
      <c r="A86" s="1"/>
      <c r="B86" s="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5"/>
      <c r="Y86" s="15"/>
      <c r="Z86" s="15"/>
      <c r="AA86" s="15"/>
      <c r="AB86" s="15"/>
    </row>
    <row r="87" spans="1:28" ht="12.75">
      <c r="A87" s="1"/>
      <c r="B87" s="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5"/>
      <c r="Z87" s="15"/>
      <c r="AA87" s="15"/>
      <c r="AB87" s="15"/>
    </row>
    <row r="88" spans="1:28" ht="12.75">
      <c r="A88" s="1"/>
      <c r="B88" s="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5"/>
      <c r="Y88" s="15"/>
      <c r="Z88" s="15"/>
      <c r="AA88" s="15"/>
      <c r="AB88" s="15"/>
    </row>
    <row r="89" spans="1:28" ht="12.75">
      <c r="A89" s="1"/>
      <c r="B89" s="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5"/>
      <c r="Z89" s="15"/>
      <c r="AA89" s="15"/>
      <c r="AB89" s="15"/>
    </row>
    <row r="90" spans="1:28" ht="12.75">
      <c r="A90" s="1"/>
      <c r="B90" s="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5"/>
      <c r="Y90" s="15"/>
      <c r="Z90" s="15"/>
      <c r="AA90" s="15"/>
      <c r="AB90" s="15"/>
    </row>
    <row r="91" spans="1:28" ht="12.75">
      <c r="A91" s="1"/>
      <c r="B91" s="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5"/>
      <c r="Z91" s="15"/>
      <c r="AA91" s="15"/>
      <c r="AB91" s="15"/>
    </row>
    <row r="92" spans="1:28" ht="12.75">
      <c r="A92" s="1"/>
      <c r="B92" s="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5"/>
      <c r="Y92" s="15"/>
      <c r="Z92" s="15"/>
      <c r="AA92" s="15"/>
      <c r="AB92" s="15"/>
    </row>
    <row r="93" spans="1:28" ht="12.75">
      <c r="A93" s="1"/>
      <c r="B93" s="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5"/>
      <c r="Z93" s="15"/>
      <c r="AA93" s="15"/>
      <c r="AB93" s="15"/>
    </row>
    <row r="94" spans="1:28" ht="76.5" customHeight="1">
      <c r="A94" s="1"/>
      <c r="B94" s="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5"/>
      <c r="Y94" s="15"/>
      <c r="Z94" s="15"/>
      <c r="AA94" s="15"/>
      <c r="AB94" s="15"/>
    </row>
    <row r="95" spans="1:28" ht="0.75" customHeight="1">
      <c r="A95" s="1"/>
      <c r="B95" s="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5"/>
      <c r="Z95" s="15"/>
      <c r="AA95" s="15"/>
      <c r="AB95" s="15"/>
    </row>
    <row r="96" spans="1:28" ht="12.75">
      <c r="A96" s="1"/>
      <c r="B96" s="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5"/>
      <c r="Y96" s="15"/>
      <c r="Z96" s="15"/>
      <c r="AA96" s="15"/>
      <c r="AB96" s="15"/>
    </row>
    <row r="97" spans="1:28" ht="12.75">
      <c r="A97" s="1"/>
      <c r="B97" s="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5"/>
      <c r="Z97" s="15"/>
      <c r="AA97" s="15"/>
      <c r="AB97" s="15"/>
    </row>
    <row r="98" spans="1:28" ht="12.75">
      <c r="A98" s="1"/>
      <c r="B98" s="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5"/>
      <c r="Y98" s="15"/>
      <c r="Z98" s="15"/>
      <c r="AA98" s="15"/>
      <c r="AB98" s="15"/>
    </row>
    <row r="99" spans="1:28" ht="12.75">
      <c r="A99" s="1"/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  <c r="Z99" s="15"/>
      <c r="AA99" s="15"/>
      <c r="AB99" s="15"/>
    </row>
    <row r="100" spans="1:28" ht="12.75">
      <c r="A100" s="1"/>
      <c r="B100" s="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  <c r="Z100" s="15"/>
      <c r="AA100" s="15"/>
      <c r="AB100" s="15"/>
    </row>
    <row r="101" spans="1:28" ht="12.75">
      <c r="A101" s="1"/>
      <c r="B101" s="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  <c r="Z101" s="15"/>
      <c r="AA101" s="15"/>
      <c r="AB101" s="15"/>
    </row>
    <row r="102" spans="1:28" ht="12.75">
      <c r="A102" s="1"/>
      <c r="B102" s="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5"/>
      <c r="Z102" s="15"/>
      <c r="AA102" s="15"/>
      <c r="AB102" s="15"/>
    </row>
    <row r="103" spans="1:28" ht="12.75">
      <c r="A103" s="1"/>
      <c r="B103" s="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5"/>
      <c r="Z103" s="15"/>
      <c r="AA103" s="15"/>
      <c r="AB103" s="15"/>
    </row>
    <row r="104" spans="1:28" ht="12.75">
      <c r="A104" s="1"/>
      <c r="B104" s="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5"/>
      <c r="Y104" s="15"/>
      <c r="Z104" s="15"/>
      <c r="AA104" s="15"/>
      <c r="AB104" s="15"/>
    </row>
    <row r="105" spans="1:28" ht="12.75">
      <c r="A105" s="1"/>
      <c r="B105" s="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  <c r="Z105" s="15"/>
      <c r="AA105" s="15"/>
      <c r="AB105" s="15"/>
    </row>
    <row r="106" spans="1:28" ht="12.75">
      <c r="A106" s="1"/>
      <c r="B106" s="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  <c r="Z106" s="15"/>
      <c r="AA106" s="15"/>
      <c r="AB106" s="15"/>
    </row>
    <row r="107" spans="1:28" ht="12.75">
      <c r="A107" s="1"/>
      <c r="B107" s="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5"/>
      <c r="Z107" s="15"/>
      <c r="AA107" s="15"/>
      <c r="AB107" s="15"/>
    </row>
    <row r="108" spans="1:28" ht="12.75">
      <c r="A108" s="1"/>
      <c r="B108" s="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5"/>
      <c r="Y108" s="15"/>
      <c r="Z108" s="15"/>
      <c r="AA108" s="15"/>
      <c r="AB108" s="15"/>
    </row>
    <row r="109" spans="1:28" ht="12.75">
      <c r="A109" s="1"/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5"/>
      <c r="Z109" s="15"/>
      <c r="AA109" s="15"/>
      <c r="AB109" s="15"/>
    </row>
    <row r="110" spans="1:28" ht="12.75">
      <c r="A110" s="1"/>
      <c r="B110" s="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5"/>
      <c r="Y110" s="15"/>
      <c r="Z110" s="15"/>
      <c r="AA110" s="15"/>
      <c r="AB110" s="15"/>
    </row>
    <row r="111" spans="1:28" ht="12.7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5"/>
      <c r="Z111" s="15"/>
      <c r="AA111" s="15"/>
      <c r="AB111" s="15"/>
    </row>
    <row r="112" spans="1:28" ht="12.75">
      <c r="A112" s="1"/>
      <c r="B112" s="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  <c r="Y112" s="15"/>
      <c r="Z112" s="15"/>
      <c r="AA112" s="15"/>
      <c r="AB112" s="15"/>
    </row>
    <row r="113" spans="1:28" ht="12.75">
      <c r="A113" s="1"/>
      <c r="B113" s="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5"/>
      <c r="Z113" s="15"/>
      <c r="AA113" s="15"/>
      <c r="AB113" s="15"/>
    </row>
    <row r="114" spans="1:28" ht="12.75">
      <c r="A114" s="1"/>
      <c r="B114" s="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5"/>
      <c r="Y114" s="15"/>
      <c r="Z114" s="15"/>
      <c r="AA114" s="15"/>
      <c r="AB114" s="15"/>
    </row>
    <row r="115" spans="1:28" ht="12.75">
      <c r="A115" s="1"/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5"/>
      <c r="Z115" s="15"/>
      <c r="AA115" s="15"/>
      <c r="AB115" s="15"/>
    </row>
    <row r="116" spans="1:28" ht="12.75">
      <c r="A116" s="1"/>
      <c r="B116" s="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  <c r="Z116" s="15"/>
      <c r="AA116" s="15"/>
      <c r="AB116" s="15"/>
    </row>
    <row r="117" spans="1:28" ht="12.75">
      <c r="A117" s="1"/>
      <c r="B117" s="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5"/>
      <c r="Z117" s="15"/>
      <c r="AA117" s="15"/>
      <c r="AB117" s="15"/>
    </row>
    <row r="118" spans="1:28" ht="12.75">
      <c r="A118" s="1"/>
      <c r="B118" s="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  <c r="Z118" s="15"/>
      <c r="AA118" s="15"/>
      <c r="AB118" s="15"/>
    </row>
    <row r="119" spans="1:28" ht="12.75">
      <c r="A119" s="1"/>
      <c r="B119" s="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5"/>
      <c r="Z119" s="15"/>
      <c r="AA119" s="15"/>
      <c r="AB119" s="15"/>
    </row>
    <row r="120" spans="1:28" ht="12.75">
      <c r="A120" s="1"/>
      <c r="B120" s="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  <c r="Z120" s="15"/>
      <c r="AA120" s="15"/>
      <c r="AB120" s="15"/>
    </row>
    <row r="121" spans="1:28" ht="12.75">
      <c r="A121" s="1"/>
      <c r="B121" s="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5"/>
      <c r="Z121" s="15"/>
      <c r="AA121" s="15"/>
      <c r="AB121" s="15"/>
    </row>
    <row r="122" spans="1:28" ht="12.75">
      <c r="A122" s="1"/>
      <c r="B122" s="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5"/>
      <c r="Y122" s="15"/>
      <c r="Z122" s="15"/>
      <c r="AA122" s="15"/>
      <c r="AB122" s="15"/>
    </row>
    <row r="123" spans="1:28" ht="12.75">
      <c r="A123" s="1"/>
      <c r="B123" s="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5"/>
      <c r="Z123" s="15"/>
      <c r="AA123" s="15"/>
      <c r="AB123" s="15"/>
    </row>
    <row r="124" spans="1:28" ht="12.75">
      <c r="A124" s="1"/>
      <c r="B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5"/>
      <c r="Y124" s="15"/>
      <c r="Z124" s="15"/>
      <c r="AA124" s="15"/>
      <c r="AB124" s="15"/>
    </row>
    <row r="125" spans="1:28" ht="12.75">
      <c r="A125" s="1"/>
      <c r="B125" s="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5"/>
      <c r="Z125" s="15"/>
      <c r="AA125" s="15"/>
      <c r="AB125" s="15"/>
    </row>
    <row r="126" spans="1:28" ht="12.75">
      <c r="A126" s="1"/>
      <c r="B126" s="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5"/>
      <c r="Y126" s="15"/>
      <c r="Z126" s="15"/>
      <c r="AA126" s="15"/>
      <c r="AB126" s="15"/>
    </row>
    <row r="127" spans="1:28" ht="12.75">
      <c r="A127" s="1"/>
      <c r="B127" s="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5"/>
      <c r="Z127" s="15"/>
      <c r="AA127" s="15"/>
      <c r="AB127" s="15"/>
    </row>
    <row r="128" spans="1:28" ht="12.75">
      <c r="A128" s="1"/>
      <c r="B128" s="1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5"/>
      <c r="Y128" s="15"/>
      <c r="Z128" s="15"/>
      <c r="AA128" s="15"/>
      <c r="AB128" s="15"/>
    </row>
    <row r="129" spans="1:28" ht="12.75">
      <c r="A129" s="1"/>
      <c r="B129" s="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5"/>
      <c r="Z129" s="15"/>
      <c r="AA129" s="15"/>
      <c r="AB129" s="15"/>
    </row>
    <row r="130" spans="1:28" ht="12.75">
      <c r="A130" s="1"/>
      <c r="B130" s="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5"/>
      <c r="Y130" s="15"/>
      <c r="Z130" s="15"/>
      <c r="AA130" s="15"/>
      <c r="AB130" s="15"/>
    </row>
    <row r="131" spans="1:28" ht="12.75">
      <c r="A131" s="1"/>
      <c r="B131" s="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  <c r="Z131" s="15"/>
      <c r="AA131" s="15"/>
      <c r="AB131" s="15"/>
    </row>
    <row r="132" spans="1:28" ht="12.75">
      <c r="A132" s="1"/>
      <c r="B132" s="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  <c r="Z132" s="15"/>
      <c r="AA132" s="15"/>
      <c r="AB132" s="15"/>
    </row>
    <row r="133" spans="1:28" ht="12.75">
      <c r="A133" s="1"/>
      <c r="B133" s="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  <c r="Z133" s="15"/>
      <c r="AA133" s="15"/>
      <c r="AB133" s="15"/>
    </row>
    <row r="134" spans="1:28" ht="12.75">
      <c r="A134" s="1"/>
      <c r="B134" s="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  <c r="Z134" s="15"/>
      <c r="AA134" s="15"/>
      <c r="AB134" s="15"/>
    </row>
    <row r="135" spans="1:28" ht="12.75">
      <c r="A135" s="1"/>
      <c r="B135" s="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  <c r="Z135" s="15"/>
      <c r="AA135" s="15"/>
      <c r="AB135" s="15"/>
    </row>
    <row r="136" spans="1:28" ht="12.75">
      <c r="A136" s="1"/>
      <c r="B136" s="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5"/>
      <c r="Y136" s="15"/>
      <c r="Z136" s="15"/>
      <c r="AA136" s="15"/>
      <c r="AB136" s="15"/>
    </row>
    <row r="137" spans="1:28" ht="12.75">
      <c r="A137" s="1"/>
      <c r="B137" s="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5"/>
      <c r="Z137" s="15"/>
      <c r="AA137" s="15"/>
      <c r="AB137" s="15"/>
    </row>
    <row r="138" spans="1:28" ht="12.75">
      <c r="A138" s="1"/>
      <c r="B138" s="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5"/>
      <c r="Y138" s="15"/>
      <c r="Z138" s="15"/>
      <c r="AA138" s="15"/>
      <c r="AB138" s="15"/>
    </row>
    <row r="139" spans="1:28" ht="12.75">
      <c r="A139" s="1"/>
      <c r="B139" s="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5"/>
      <c r="Y139" s="15"/>
      <c r="Z139" s="15"/>
      <c r="AA139" s="15"/>
      <c r="AB139" s="15"/>
    </row>
    <row r="140" spans="1:28" ht="12.75">
      <c r="A140" s="1"/>
      <c r="B140" s="1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5"/>
      <c r="Y140" s="15"/>
      <c r="Z140" s="15"/>
      <c r="AA140" s="15"/>
      <c r="AB140" s="15"/>
    </row>
    <row r="141" spans="1:28" ht="12.75">
      <c r="A141" s="1"/>
      <c r="B141" s="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/>
      <c r="Y141" s="15"/>
      <c r="Z141" s="15"/>
      <c r="AA141" s="15"/>
      <c r="AB141" s="15"/>
    </row>
    <row r="142" spans="1:28" ht="12.75">
      <c r="A142" s="1"/>
      <c r="B142" s="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5"/>
      <c r="Y142" s="15"/>
      <c r="Z142" s="15"/>
      <c r="AA142" s="15"/>
      <c r="AB142" s="15"/>
    </row>
    <row r="143" spans="1:28" ht="12.75">
      <c r="A143" s="1"/>
      <c r="B143" s="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15"/>
      <c r="Z143" s="15"/>
      <c r="AA143" s="15"/>
      <c r="AB143" s="15"/>
    </row>
    <row r="144" spans="1:28" ht="12.75">
      <c r="A144" s="1"/>
      <c r="B144" s="1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5"/>
      <c r="Y144" s="15"/>
      <c r="Z144" s="15"/>
      <c r="AA144" s="15"/>
      <c r="AB144" s="15"/>
    </row>
    <row r="145" spans="1:28" ht="12.75">
      <c r="A145" s="1"/>
      <c r="B145" s="1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5"/>
      <c r="Y145" s="15"/>
      <c r="Z145" s="15"/>
      <c r="AA145" s="15"/>
      <c r="AB145" s="15"/>
    </row>
    <row r="146" spans="1:28" ht="12.75">
      <c r="A146" s="1"/>
      <c r="B146" s="1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5"/>
      <c r="Y146" s="15"/>
      <c r="Z146" s="15"/>
      <c r="AA146" s="15"/>
      <c r="AB146" s="15"/>
    </row>
    <row r="147" spans="1:28" ht="12.75">
      <c r="A147" s="1"/>
      <c r="B147" s="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5"/>
      <c r="Y147" s="15"/>
      <c r="Z147" s="15"/>
      <c r="AA147" s="15"/>
      <c r="AB147" s="15"/>
    </row>
    <row r="148" spans="1:28" ht="12.75">
      <c r="A148" s="1"/>
      <c r="B148" s="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5"/>
      <c r="Y148" s="15"/>
      <c r="Z148" s="15"/>
      <c r="AA148" s="15"/>
      <c r="AB148" s="15"/>
    </row>
    <row r="149" spans="1:28" ht="12.75">
      <c r="A149" s="1"/>
      <c r="B149" s="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5"/>
      <c r="Y149" s="15"/>
      <c r="Z149" s="15"/>
      <c r="AA149" s="15"/>
      <c r="AB149" s="15"/>
    </row>
    <row r="150" spans="1:28" ht="12.75">
      <c r="A150" s="1"/>
      <c r="B150" s="1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5"/>
      <c r="Y150" s="15"/>
      <c r="Z150" s="15"/>
      <c r="AA150" s="15"/>
      <c r="AB150" s="15"/>
    </row>
    <row r="151" spans="1:28" ht="12.75">
      <c r="A151" s="1"/>
      <c r="B151" s="1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5"/>
      <c r="Y151" s="15"/>
      <c r="Z151" s="15"/>
      <c r="AA151" s="15"/>
      <c r="AB151" s="15"/>
    </row>
    <row r="152" spans="1:28" ht="12.75">
      <c r="A152" s="1"/>
      <c r="B152" s="1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5"/>
      <c r="Y152" s="15"/>
      <c r="Z152" s="15"/>
      <c r="AA152" s="15"/>
      <c r="AB152" s="15"/>
    </row>
    <row r="153" spans="1:28" ht="12.75">
      <c r="A153" s="1"/>
      <c r="B153" s="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5"/>
      <c r="Y153" s="15"/>
      <c r="Z153" s="15"/>
      <c r="AA153" s="15"/>
      <c r="AB153" s="15"/>
    </row>
    <row r="154" spans="1:28" ht="12.75">
      <c r="A154" s="1"/>
      <c r="B154" s="1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5"/>
      <c r="Y154" s="15"/>
      <c r="Z154" s="15"/>
      <c r="AA154" s="15"/>
      <c r="AB154" s="15"/>
    </row>
    <row r="155" spans="1:28" ht="12.75">
      <c r="A155" s="1"/>
      <c r="B155" s="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5"/>
      <c r="Y155" s="15"/>
      <c r="Z155" s="15"/>
      <c r="AA155" s="15"/>
      <c r="AB155" s="15"/>
    </row>
    <row r="156" spans="1:28" ht="12.75">
      <c r="A156" s="1"/>
      <c r="B156" s="1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5"/>
      <c r="Y156" s="15"/>
      <c r="Z156" s="15"/>
      <c r="AA156" s="15"/>
      <c r="AB156" s="15"/>
    </row>
    <row r="157" spans="1:28" ht="12.75">
      <c r="A157" s="1"/>
      <c r="B157" s="1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5"/>
      <c r="Y157" s="15"/>
      <c r="Z157" s="15"/>
      <c r="AA157" s="15"/>
      <c r="AB157" s="15"/>
    </row>
    <row r="158" spans="1:28" ht="12.75">
      <c r="A158" s="1"/>
      <c r="B158" s="1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5"/>
      <c r="Y158" s="15"/>
      <c r="Z158" s="15"/>
      <c r="AA158" s="15"/>
      <c r="AB158" s="15"/>
    </row>
    <row r="159" spans="1:28" ht="12.75">
      <c r="A159" s="1"/>
      <c r="B159" s="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5"/>
      <c r="Y159" s="15"/>
      <c r="Z159" s="15"/>
      <c r="AA159" s="15"/>
      <c r="AB159" s="15"/>
    </row>
    <row r="160" spans="1:28" ht="12.75">
      <c r="A160" s="1"/>
      <c r="B160" s="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5"/>
      <c r="Y160" s="15"/>
      <c r="Z160" s="15"/>
      <c r="AA160" s="15"/>
      <c r="AB160" s="15"/>
    </row>
    <row r="161" spans="1:28" ht="12.75">
      <c r="A161" s="1"/>
      <c r="B161" s="1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5"/>
      <c r="Y161" s="15"/>
      <c r="Z161" s="15"/>
      <c r="AA161" s="15"/>
      <c r="AB161" s="15"/>
    </row>
    <row r="162" spans="1:28" ht="12.75">
      <c r="A162" s="1"/>
      <c r="B162" s="1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5"/>
      <c r="Y162" s="15"/>
      <c r="Z162" s="15"/>
      <c r="AA162" s="15"/>
      <c r="AB162" s="15"/>
    </row>
    <row r="163" spans="1:28" ht="12.75">
      <c r="A163" s="1"/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15"/>
      <c r="Z163" s="15"/>
      <c r="AA163" s="15"/>
      <c r="AB163" s="15"/>
    </row>
    <row r="164" spans="1:28" ht="12.75">
      <c r="A164" s="1"/>
      <c r="B164" s="1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5"/>
      <c r="Y164" s="15"/>
      <c r="Z164" s="15"/>
      <c r="AA164" s="15"/>
      <c r="AB164" s="15"/>
    </row>
    <row r="165" spans="1:28" ht="12.75">
      <c r="A165" s="1"/>
      <c r="B165" s="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5"/>
      <c r="Y165" s="15"/>
      <c r="Z165" s="15"/>
      <c r="AA165" s="15"/>
      <c r="AB165" s="15"/>
    </row>
    <row r="166" spans="1:28" ht="12.75">
      <c r="A166" s="1"/>
      <c r="B166" s="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5"/>
      <c r="Y166" s="15"/>
      <c r="Z166" s="15"/>
      <c r="AA166" s="15"/>
      <c r="AB166" s="15"/>
    </row>
    <row r="167" spans="1:28" ht="12.75">
      <c r="A167" s="1"/>
      <c r="B167" s="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5"/>
      <c r="Y167" s="15"/>
      <c r="Z167" s="15"/>
      <c r="AA167" s="15"/>
      <c r="AB167" s="15"/>
    </row>
    <row r="168" spans="1:28" ht="12.75">
      <c r="A168" s="1"/>
      <c r="B168" s="1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5"/>
      <c r="Y168" s="15"/>
      <c r="Z168" s="15"/>
      <c r="AA168" s="15"/>
      <c r="AB168" s="15"/>
    </row>
    <row r="169" spans="1:28" ht="12.75">
      <c r="A169" s="1"/>
      <c r="B169" s="1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5"/>
      <c r="Y169" s="15"/>
      <c r="Z169" s="15"/>
      <c r="AA169" s="15"/>
      <c r="AB169" s="15"/>
    </row>
    <row r="170" spans="1:28" ht="12.75">
      <c r="A170" s="1"/>
      <c r="B170" s="1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5"/>
      <c r="Y170" s="15"/>
      <c r="Z170" s="15"/>
      <c r="AA170" s="15"/>
      <c r="AB170" s="15"/>
    </row>
    <row r="171" spans="1:28" ht="12.75">
      <c r="A171" s="1"/>
      <c r="B171" s="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5"/>
      <c r="Y171" s="15"/>
      <c r="Z171" s="15"/>
      <c r="AA171" s="15"/>
      <c r="AB171" s="15"/>
    </row>
    <row r="172" spans="1:28" ht="12.75">
      <c r="A172" s="1"/>
      <c r="B172" s="1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5"/>
      <c r="Y172" s="15"/>
      <c r="Z172" s="15"/>
      <c r="AA172" s="15"/>
      <c r="AB172" s="15"/>
    </row>
    <row r="173" spans="1:28" ht="12.75">
      <c r="A173" s="1"/>
      <c r="B173" s="1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5"/>
      <c r="Y173" s="15"/>
      <c r="Z173" s="15"/>
      <c r="AA173" s="15"/>
      <c r="AB173" s="15"/>
    </row>
    <row r="174" spans="1:28" ht="12.75">
      <c r="A174" s="1"/>
      <c r="B174" s="1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5"/>
      <c r="Y174" s="15"/>
      <c r="Z174" s="15"/>
      <c r="AA174" s="15"/>
      <c r="AB174" s="15"/>
    </row>
    <row r="175" spans="1:28" ht="12.75">
      <c r="A175" s="1"/>
      <c r="B175" s="1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5"/>
      <c r="Y175" s="15"/>
      <c r="Z175" s="15"/>
      <c r="AA175" s="15"/>
      <c r="AB175" s="15"/>
    </row>
    <row r="176" spans="1:28" ht="12.75">
      <c r="A176" s="1"/>
      <c r="B176" s="1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5"/>
      <c r="Y176" s="15"/>
      <c r="Z176" s="15"/>
      <c r="AA176" s="15"/>
      <c r="AB176" s="15"/>
    </row>
    <row r="177" spans="1:28" ht="12.75">
      <c r="A177" s="1"/>
      <c r="B177" s="1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5"/>
      <c r="Y177" s="15"/>
      <c r="Z177" s="15"/>
      <c r="AA177" s="15"/>
      <c r="AB177" s="15"/>
    </row>
    <row r="178" spans="1:28" ht="12.75">
      <c r="A178" s="1"/>
      <c r="B178" s="1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5"/>
      <c r="Y178" s="15"/>
      <c r="Z178" s="15"/>
      <c r="AA178" s="15"/>
      <c r="AB178" s="15"/>
    </row>
    <row r="179" spans="1:28" ht="12.75">
      <c r="A179" s="1"/>
      <c r="B179" s="1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5"/>
      <c r="Y179" s="15"/>
      <c r="Z179" s="15"/>
      <c r="AA179" s="15"/>
      <c r="AB179" s="15"/>
    </row>
    <row r="180" spans="1:28" ht="12.75">
      <c r="A180" s="1"/>
      <c r="B180" s="1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5"/>
      <c r="Y180" s="15"/>
      <c r="Z180" s="15"/>
      <c r="AA180" s="15"/>
      <c r="AB180" s="15"/>
    </row>
    <row r="181" spans="1:28" ht="12.75">
      <c r="A181" s="1"/>
      <c r="B181" s="1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5"/>
      <c r="Y181" s="15"/>
      <c r="Z181" s="15"/>
      <c r="AA181" s="15"/>
      <c r="AB181" s="15"/>
    </row>
    <row r="182" spans="1:28" ht="12.75">
      <c r="A182" s="1"/>
      <c r="B182" s="1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5"/>
      <c r="Y182" s="15"/>
      <c r="Z182" s="15"/>
      <c r="AA182" s="15"/>
      <c r="AB182" s="15"/>
    </row>
    <row r="183" spans="1:28" ht="12.75">
      <c r="A183" s="1"/>
      <c r="B183" s="1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5"/>
      <c r="Y183" s="15"/>
      <c r="Z183" s="15"/>
      <c r="AA183" s="15"/>
      <c r="AB183" s="15"/>
    </row>
    <row r="184" spans="1:28" ht="12.75">
      <c r="A184" s="1"/>
      <c r="B184" s="1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5"/>
      <c r="Y184" s="15"/>
      <c r="Z184" s="15"/>
      <c r="AA184" s="15"/>
      <c r="AB184" s="15"/>
    </row>
    <row r="185" spans="1:28" ht="12.75">
      <c r="A185" s="1"/>
      <c r="B185" s="1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5"/>
      <c r="Y185" s="15"/>
      <c r="Z185" s="15"/>
      <c r="AA185" s="15"/>
      <c r="AB185" s="15"/>
    </row>
    <row r="186" spans="1:28" ht="12.75">
      <c r="A186" s="1"/>
      <c r="B186" s="1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5"/>
      <c r="Y186" s="15"/>
      <c r="Z186" s="15"/>
      <c r="AA186" s="15"/>
      <c r="AB186" s="15"/>
    </row>
    <row r="187" spans="1:28" ht="12.75">
      <c r="A187" s="1"/>
      <c r="B187" s="1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5"/>
      <c r="Y187" s="15"/>
      <c r="Z187" s="15"/>
      <c r="AA187" s="15"/>
      <c r="AB187" s="15"/>
    </row>
    <row r="188" spans="1:28" ht="12.75">
      <c r="A188" s="1"/>
      <c r="B188" s="1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5"/>
      <c r="Y188" s="15"/>
      <c r="Z188" s="15"/>
      <c r="AA188" s="15"/>
      <c r="AB188" s="15"/>
    </row>
    <row r="189" spans="1:28" ht="12.75">
      <c r="A189" s="1"/>
      <c r="B189" s="1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5"/>
      <c r="Y189" s="15"/>
      <c r="Z189" s="15"/>
      <c r="AA189" s="15"/>
      <c r="AB189" s="15"/>
    </row>
    <row r="190" spans="1:28" ht="12.75">
      <c r="A190" s="1"/>
      <c r="B190" s="1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5"/>
      <c r="Y190" s="15"/>
      <c r="Z190" s="15"/>
      <c r="AA190" s="15"/>
      <c r="AB190" s="15"/>
    </row>
    <row r="191" spans="1:28" ht="12.75">
      <c r="A191" s="1"/>
      <c r="B191" s="1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5"/>
      <c r="Y191" s="15"/>
      <c r="Z191" s="15"/>
      <c r="AA191" s="15"/>
      <c r="AB191" s="15"/>
    </row>
    <row r="192" spans="1:28" ht="12.75">
      <c r="A192" s="1"/>
      <c r="B192" s="1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5"/>
      <c r="Y192" s="15"/>
      <c r="Z192" s="15"/>
      <c r="AA192" s="15"/>
      <c r="AB192" s="15"/>
    </row>
    <row r="193" spans="1:28" ht="12.75">
      <c r="A193" s="1"/>
      <c r="B193" s="1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5"/>
      <c r="Y193" s="15"/>
      <c r="Z193" s="15"/>
      <c r="AA193" s="15"/>
      <c r="AB193" s="15"/>
    </row>
    <row r="194" spans="1:28" ht="12.75">
      <c r="A194" s="1"/>
      <c r="B194" s="1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5"/>
      <c r="Y194" s="15"/>
      <c r="Z194" s="15"/>
      <c r="AA194" s="15"/>
      <c r="AB194" s="15"/>
    </row>
    <row r="195" spans="1:28" ht="12.75">
      <c r="A195" s="1"/>
      <c r="B195" s="1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5"/>
      <c r="Y195" s="15"/>
      <c r="Z195" s="15"/>
      <c r="AA195" s="15"/>
      <c r="AB195" s="15"/>
    </row>
    <row r="196" spans="1:28" ht="12.75">
      <c r="A196" s="1"/>
      <c r="B196" s="1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5"/>
      <c r="Y196" s="15"/>
      <c r="Z196" s="15"/>
      <c r="AA196" s="15"/>
      <c r="AB196" s="15"/>
    </row>
    <row r="197" spans="1:28" ht="12.75">
      <c r="A197" s="1"/>
      <c r="B197" s="1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5"/>
      <c r="Y197" s="15"/>
      <c r="Z197" s="15"/>
      <c r="AA197" s="15"/>
      <c r="AB197" s="15"/>
    </row>
    <row r="198" spans="1:28" ht="12.75">
      <c r="A198" s="1"/>
      <c r="B198" s="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5"/>
      <c r="Y198" s="15"/>
      <c r="Z198" s="15"/>
      <c r="AA198" s="15"/>
      <c r="AB198" s="15"/>
    </row>
    <row r="199" spans="1:28" ht="12.75">
      <c r="A199" s="1"/>
      <c r="B199" s="1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5"/>
      <c r="Y199" s="15"/>
      <c r="Z199" s="15"/>
      <c r="AA199" s="15"/>
      <c r="AB199" s="15"/>
    </row>
    <row r="200" spans="1:28" ht="12.75">
      <c r="A200" s="1"/>
      <c r="B200" s="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5"/>
      <c r="Y200" s="15"/>
      <c r="Z200" s="15"/>
      <c r="AA200" s="15"/>
      <c r="AB200" s="15"/>
    </row>
    <row r="201" spans="1:28" ht="12.75">
      <c r="A201" s="1"/>
      <c r="B201" s="1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5"/>
      <c r="Y201" s="15"/>
      <c r="Z201" s="15"/>
      <c r="AA201" s="15"/>
      <c r="AB201" s="15"/>
    </row>
    <row r="202" spans="1:28" ht="12.75">
      <c r="A202" s="1"/>
      <c r="B202" s="1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5"/>
      <c r="Y202" s="15"/>
      <c r="Z202" s="15"/>
      <c r="AA202" s="15"/>
      <c r="AB202" s="15"/>
    </row>
    <row r="203" spans="1:28" ht="12.75">
      <c r="A203" s="1"/>
      <c r="B203" s="1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5"/>
      <c r="Y203" s="15"/>
      <c r="Z203" s="15"/>
      <c r="AA203" s="15"/>
      <c r="AB203" s="15"/>
    </row>
    <row r="204" spans="1:28" ht="12.75">
      <c r="A204" s="1"/>
      <c r="B204" s="1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5"/>
      <c r="Y204" s="15"/>
      <c r="Z204" s="15"/>
      <c r="AA204" s="15"/>
      <c r="AB204" s="15"/>
    </row>
    <row r="205" spans="1:28" ht="12.75">
      <c r="A205" s="1"/>
      <c r="B205" s="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5"/>
      <c r="Y205" s="15"/>
      <c r="Z205" s="15"/>
      <c r="AA205" s="15"/>
      <c r="AB205" s="15"/>
    </row>
    <row r="206" spans="1:28" ht="12.75">
      <c r="A206" s="1"/>
      <c r="B206" s="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5"/>
      <c r="Y206" s="15"/>
      <c r="Z206" s="15"/>
      <c r="AA206" s="15"/>
      <c r="AB206" s="15"/>
    </row>
    <row r="207" spans="1:28" ht="12.75">
      <c r="A207" s="1"/>
      <c r="B207" s="1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5"/>
      <c r="Y207" s="15"/>
      <c r="Z207" s="15"/>
      <c r="AA207" s="15"/>
      <c r="AB207" s="15"/>
    </row>
    <row r="208" spans="1:28" ht="12.75">
      <c r="A208" s="1"/>
      <c r="B208" s="1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5"/>
      <c r="Y208" s="15"/>
      <c r="Z208" s="15"/>
      <c r="AA208" s="15"/>
      <c r="AB208" s="15"/>
    </row>
    <row r="209" spans="1:28" ht="12.75">
      <c r="A209" s="1"/>
      <c r="B209" s="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5"/>
      <c r="Y209" s="15"/>
      <c r="Z209" s="15"/>
      <c r="AA209" s="15"/>
      <c r="AB209" s="15"/>
    </row>
    <row r="210" spans="1:28" ht="12.75">
      <c r="A210" s="1"/>
      <c r="B210" s="1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5"/>
      <c r="Y210" s="15"/>
      <c r="Z210" s="15"/>
      <c r="AA210" s="15"/>
      <c r="AB210" s="15"/>
    </row>
    <row r="211" spans="1:28" ht="12.75">
      <c r="A211" s="1"/>
      <c r="B211" s="1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5"/>
      <c r="Y211" s="15"/>
      <c r="Z211" s="15"/>
      <c r="AA211" s="15"/>
      <c r="AB211" s="15"/>
    </row>
    <row r="212" spans="1:28" ht="12.75">
      <c r="A212" s="1"/>
      <c r="B212" s="1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5"/>
      <c r="Y212" s="15"/>
      <c r="Z212" s="15"/>
      <c r="AA212" s="15"/>
      <c r="AB212" s="15"/>
    </row>
    <row r="213" spans="1:28" ht="12.75">
      <c r="A213" s="1"/>
      <c r="B213" s="1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5"/>
      <c r="Y213" s="15"/>
      <c r="Z213" s="15"/>
      <c r="AA213" s="15"/>
      <c r="AB213" s="15"/>
    </row>
    <row r="214" spans="1:28" ht="12.75">
      <c r="A214" s="1"/>
      <c r="B214" s="1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5"/>
      <c r="Y214" s="15"/>
      <c r="Z214" s="15"/>
      <c r="AA214" s="15"/>
      <c r="AB214" s="15"/>
    </row>
    <row r="215" spans="1:28" ht="12.75">
      <c r="A215" s="1"/>
      <c r="B215" s="1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5"/>
      <c r="Y215" s="15"/>
      <c r="Z215" s="15"/>
      <c r="AA215" s="15"/>
      <c r="AB215" s="15"/>
    </row>
    <row r="216" spans="1:28" ht="12.75">
      <c r="A216" s="1"/>
      <c r="B216" s="1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5"/>
      <c r="Y216" s="15"/>
      <c r="Z216" s="15"/>
      <c r="AA216" s="15"/>
      <c r="AB216" s="15"/>
    </row>
    <row r="217" spans="1:28" ht="12.75">
      <c r="A217" s="1"/>
      <c r="B217" s="1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5"/>
      <c r="Y217" s="15"/>
      <c r="Z217" s="15"/>
      <c r="AA217" s="15"/>
      <c r="AB217" s="15"/>
    </row>
    <row r="218" spans="1:28" ht="12.75">
      <c r="A218" s="1"/>
      <c r="B218" s="1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5"/>
      <c r="Y218" s="15"/>
      <c r="Z218" s="15"/>
      <c r="AA218" s="15"/>
      <c r="AB218" s="15"/>
    </row>
    <row r="219" spans="1:28" ht="12.75">
      <c r="A219" s="1"/>
      <c r="B219" s="1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5"/>
      <c r="Y219" s="15"/>
      <c r="Z219" s="15"/>
      <c r="AA219" s="15"/>
      <c r="AB219" s="15"/>
    </row>
    <row r="220" spans="1:28" ht="12.75">
      <c r="A220" s="1"/>
      <c r="B220" s="1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5"/>
      <c r="Y220" s="15"/>
      <c r="Z220" s="15"/>
      <c r="AA220" s="15"/>
      <c r="AB220" s="15"/>
    </row>
    <row r="221" spans="1:28" ht="12.75">
      <c r="A221" s="1"/>
      <c r="B221" s="1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5"/>
      <c r="Y221" s="15"/>
      <c r="Z221" s="15"/>
      <c r="AA221" s="15"/>
      <c r="AB221" s="15"/>
    </row>
    <row r="222" spans="1:28" ht="12.75">
      <c r="A222" s="1"/>
      <c r="B222" s="1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5"/>
      <c r="Y222" s="15"/>
      <c r="Z222" s="15"/>
      <c r="AA222" s="15"/>
      <c r="AB222" s="15"/>
    </row>
    <row r="223" spans="1:28" ht="12.75">
      <c r="A223" s="1"/>
      <c r="B223" s="1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5"/>
      <c r="Y223" s="15"/>
      <c r="Z223" s="15"/>
      <c r="AA223" s="15"/>
      <c r="AB223" s="15"/>
    </row>
    <row r="224" spans="1:28" ht="12.75">
      <c r="A224" s="1"/>
      <c r="B224" s="1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5"/>
      <c r="Y224" s="15"/>
      <c r="Z224" s="15"/>
      <c r="AA224" s="15"/>
      <c r="AB224" s="15"/>
    </row>
    <row r="225" spans="1:28" ht="12.75">
      <c r="A225" s="1"/>
      <c r="B225" s="1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5"/>
      <c r="Y225" s="15"/>
      <c r="Z225" s="15"/>
      <c r="AA225" s="15"/>
      <c r="AB225" s="15"/>
    </row>
    <row r="226" spans="1:28" ht="12.75">
      <c r="A226" s="1"/>
      <c r="B226" s="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5"/>
      <c r="Y226" s="15"/>
      <c r="Z226" s="15"/>
      <c r="AA226" s="15"/>
      <c r="AB226" s="15"/>
    </row>
    <row r="227" spans="1:28" ht="12.75">
      <c r="A227" s="1"/>
      <c r="B227" s="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  <c r="Y227" s="15"/>
      <c r="Z227" s="15"/>
      <c r="AA227" s="15"/>
      <c r="AB227" s="15"/>
    </row>
    <row r="228" spans="1:23" ht="12.7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workbookViewId="0" topLeftCell="C10">
      <selection activeCell="G19" sqref="G19:G22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35.625" style="28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6.25">
      <c r="G3" s="52" t="s">
        <v>39</v>
      </c>
      <c r="H3" s="52"/>
      <c r="I3" s="52"/>
      <c r="J3" s="52"/>
      <c r="K3" s="52"/>
      <c r="L3" s="52"/>
      <c r="M3" s="52"/>
    </row>
    <row r="4" spans="7:15" ht="18.75">
      <c r="G4" s="53"/>
      <c r="H4" s="53"/>
      <c r="I4" s="53"/>
      <c r="J4" s="53"/>
      <c r="K4" s="53"/>
      <c r="L4" s="53"/>
      <c r="M4" s="53"/>
      <c r="N4" s="53"/>
      <c r="O4" s="53"/>
    </row>
    <row r="5" ht="12.75">
      <c r="Q5" s="15"/>
    </row>
    <row r="6" spans="6:17" ht="48.75" customHeight="1" thickBot="1">
      <c r="F6" s="116" t="s">
        <v>38</v>
      </c>
      <c r="Q6" s="1"/>
    </row>
    <row r="7" spans="4:31" ht="12.75">
      <c r="D7" s="4"/>
      <c r="E7" s="5"/>
      <c r="F7" s="5" t="s">
        <v>26</v>
      </c>
      <c r="G7" s="64"/>
      <c r="H7" s="62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1"/>
      <c r="E8" s="15"/>
      <c r="F8" s="15"/>
      <c r="G8" s="65"/>
      <c r="H8" s="63"/>
      <c r="I8" s="23"/>
      <c r="J8" s="15"/>
      <c r="K8" s="24"/>
      <c r="L8" s="15"/>
      <c r="M8" s="15"/>
      <c r="N8" s="15"/>
      <c r="O8" s="23"/>
      <c r="P8" s="15"/>
      <c r="Q8" s="24"/>
      <c r="R8" s="23"/>
      <c r="S8" s="15"/>
      <c r="T8" s="24"/>
      <c r="U8" s="23"/>
      <c r="V8" s="15"/>
      <c r="W8" s="24"/>
      <c r="X8" s="15"/>
      <c r="Y8" s="15"/>
      <c r="Z8" s="15"/>
      <c r="AA8" s="21"/>
      <c r="AB8" s="15"/>
      <c r="AC8" s="15"/>
      <c r="AD8" s="15"/>
      <c r="AE8" s="16"/>
    </row>
    <row r="9" spans="4:32" ht="13.5" thickBot="1">
      <c r="D9" s="22" t="s">
        <v>0</v>
      </c>
      <c r="E9" s="10"/>
      <c r="F9" s="10" t="s">
        <v>1</v>
      </c>
      <c r="G9" s="66" t="s">
        <v>14</v>
      </c>
      <c r="H9" s="61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2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2" s="40" customFormat="1" ht="12.75">
      <c r="D10" s="81">
        <v>1</v>
      </c>
      <c r="E10" s="43"/>
      <c r="F10" s="167" t="s">
        <v>79</v>
      </c>
      <c r="G10" s="144">
        <v>1990</v>
      </c>
      <c r="H10" s="159" t="s">
        <v>80</v>
      </c>
      <c r="I10" s="34">
        <v>1</v>
      </c>
      <c r="J10" s="30">
        <v>1</v>
      </c>
      <c r="K10" s="35">
        <v>7</v>
      </c>
      <c r="L10" s="30">
        <v>4</v>
      </c>
      <c r="M10" s="30">
        <v>1</v>
      </c>
      <c r="N10" s="30">
        <v>6</v>
      </c>
      <c r="O10" s="34">
        <v>0</v>
      </c>
      <c r="P10" s="30">
        <v>0</v>
      </c>
      <c r="Q10" s="35">
        <v>2</v>
      </c>
      <c r="R10" s="34">
        <v>1</v>
      </c>
      <c r="S10" s="30">
        <v>1</v>
      </c>
      <c r="T10" s="35">
        <v>8</v>
      </c>
      <c r="U10" s="34"/>
      <c r="V10" s="30"/>
      <c r="W10" s="35"/>
      <c r="X10" s="30"/>
      <c r="Y10" s="30"/>
      <c r="Z10" s="30"/>
      <c r="AA10" s="37">
        <f aca="true" t="shared" si="0" ref="AA10:AA21">IF(I10=0,0,1)+IF(L10=0,0,1)+IF(O10=0,0,1)+IF(R10=0,0,1)+IF(U10=0,0,1)+IF(X10=0,0,1)</f>
        <v>3</v>
      </c>
      <c r="AB10" s="38">
        <f aca="true" t="shared" si="1" ref="AB10:AB21">I10+L10+O10+R10+U10+X10</f>
        <v>6</v>
      </c>
      <c r="AC10" s="38">
        <f aca="true" t="shared" si="2" ref="AC10:AC21">IF(J10=0,0,1)+IF(M10=0,0,1)+IF(P10=0,0,1)+IF(S10=0,0,1)+IF(V10=0,0,1)+IF(Y10=0,0,1)</f>
        <v>3</v>
      </c>
      <c r="AD10" s="38">
        <f aca="true" t="shared" si="3" ref="AD10:AD21">J10+M10+P10+S10+V10+Y10</f>
        <v>3</v>
      </c>
      <c r="AE10" s="39">
        <f aca="true" t="shared" si="4" ref="AE10:AE21">K10+N10+Q10+T10+W10+Z10</f>
        <v>23</v>
      </c>
      <c r="AF10" s="40">
        <v>12</v>
      </c>
    </row>
    <row r="11" spans="4:35" s="40" customFormat="1" ht="12.75">
      <c r="D11" s="82">
        <f aca="true" t="shared" si="5" ref="D11:D21">IF(AND(AA11=AA10,AB11=AB10,AC11=AC10,AD11=AD10,AE11=AE10,AF11=AF10),D10,ROW(D11)-9)</f>
        <v>2</v>
      </c>
      <c r="E11" s="32"/>
      <c r="F11" s="165" t="s">
        <v>81</v>
      </c>
      <c r="G11" s="137">
        <v>1988</v>
      </c>
      <c r="H11" s="138" t="s">
        <v>82</v>
      </c>
      <c r="I11" s="34">
        <v>0</v>
      </c>
      <c r="J11" s="30">
        <v>1</v>
      </c>
      <c r="K11" s="35">
        <v>6</v>
      </c>
      <c r="L11" s="30">
        <v>0</v>
      </c>
      <c r="M11" s="30">
        <v>1</v>
      </c>
      <c r="N11" s="30">
        <v>4</v>
      </c>
      <c r="O11" s="34">
        <v>1</v>
      </c>
      <c r="P11" s="30">
        <v>1</v>
      </c>
      <c r="Q11" s="35">
        <v>6</v>
      </c>
      <c r="R11" s="34">
        <v>0</v>
      </c>
      <c r="S11" s="30">
        <v>0</v>
      </c>
      <c r="T11" s="35">
        <v>5</v>
      </c>
      <c r="U11" s="34"/>
      <c r="V11" s="30"/>
      <c r="W11" s="35"/>
      <c r="X11" s="30"/>
      <c r="Y11" s="30"/>
      <c r="Z11" s="30"/>
      <c r="AA11" s="37">
        <f t="shared" si="0"/>
        <v>1</v>
      </c>
      <c r="AB11" s="38">
        <f t="shared" si="1"/>
        <v>1</v>
      </c>
      <c r="AC11" s="38">
        <f t="shared" si="2"/>
        <v>3</v>
      </c>
      <c r="AD11" s="38">
        <f t="shared" si="3"/>
        <v>3</v>
      </c>
      <c r="AE11" s="39">
        <f t="shared" si="4"/>
        <v>21</v>
      </c>
      <c r="AF11" s="40">
        <v>3</v>
      </c>
      <c r="AI11" s="41"/>
    </row>
    <row r="12" spans="4:32" s="40" customFormat="1" ht="12.75">
      <c r="D12" s="82">
        <f t="shared" si="5"/>
        <v>3</v>
      </c>
      <c r="E12" s="32"/>
      <c r="F12" s="165" t="s">
        <v>109</v>
      </c>
      <c r="G12" s="137">
        <v>1987</v>
      </c>
      <c r="H12" s="138" t="s">
        <v>80</v>
      </c>
      <c r="I12" s="34">
        <v>1</v>
      </c>
      <c r="J12" s="30">
        <v>1</v>
      </c>
      <c r="K12" s="35">
        <v>7</v>
      </c>
      <c r="L12" s="30">
        <v>0</v>
      </c>
      <c r="M12" s="30">
        <v>1</v>
      </c>
      <c r="N12" s="30">
        <v>4</v>
      </c>
      <c r="O12" s="34">
        <v>0</v>
      </c>
      <c r="P12" s="30">
        <v>0</v>
      </c>
      <c r="Q12" s="35">
        <v>2</v>
      </c>
      <c r="R12" s="34">
        <v>0</v>
      </c>
      <c r="S12" s="30">
        <v>2</v>
      </c>
      <c r="T12" s="35">
        <v>6</v>
      </c>
      <c r="U12" s="34"/>
      <c r="V12" s="30"/>
      <c r="W12" s="35"/>
      <c r="X12" s="30"/>
      <c r="Y12" s="30"/>
      <c r="Z12" s="30"/>
      <c r="AA12" s="37">
        <f t="shared" si="0"/>
        <v>1</v>
      </c>
      <c r="AB12" s="38">
        <f t="shared" si="1"/>
        <v>1</v>
      </c>
      <c r="AC12" s="38">
        <f t="shared" si="2"/>
        <v>3</v>
      </c>
      <c r="AD12" s="38">
        <f t="shared" si="3"/>
        <v>4</v>
      </c>
      <c r="AE12" s="39">
        <f t="shared" si="4"/>
        <v>19</v>
      </c>
      <c r="AF12" s="40">
        <v>1</v>
      </c>
    </row>
    <row r="13" spans="4:32" s="40" customFormat="1" ht="12.75">
      <c r="D13" s="82">
        <f t="shared" si="5"/>
        <v>4</v>
      </c>
      <c r="E13" s="32"/>
      <c r="F13" s="165" t="s">
        <v>105</v>
      </c>
      <c r="G13" s="136">
        <v>1983</v>
      </c>
      <c r="H13" s="140" t="s">
        <v>106</v>
      </c>
      <c r="I13" s="34">
        <v>1</v>
      </c>
      <c r="J13" s="30">
        <v>1</v>
      </c>
      <c r="K13" s="35">
        <v>7</v>
      </c>
      <c r="L13" s="30">
        <v>0</v>
      </c>
      <c r="M13" s="30">
        <v>1</v>
      </c>
      <c r="N13" s="30">
        <v>5</v>
      </c>
      <c r="O13" s="34">
        <v>0</v>
      </c>
      <c r="P13" s="30">
        <v>0</v>
      </c>
      <c r="Q13" s="35">
        <v>2</v>
      </c>
      <c r="R13" s="34">
        <v>0</v>
      </c>
      <c r="S13" s="30">
        <v>0</v>
      </c>
      <c r="T13" s="35">
        <v>5</v>
      </c>
      <c r="U13" s="34"/>
      <c r="V13" s="30"/>
      <c r="W13" s="35"/>
      <c r="X13" s="30"/>
      <c r="Y13" s="30"/>
      <c r="Z13" s="30"/>
      <c r="AA13" s="37">
        <f t="shared" si="0"/>
        <v>1</v>
      </c>
      <c r="AB13" s="38">
        <f t="shared" si="1"/>
        <v>1</v>
      </c>
      <c r="AC13" s="38">
        <f t="shared" si="2"/>
        <v>2</v>
      </c>
      <c r="AD13" s="38">
        <f t="shared" si="3"/>
        <v>2</v>
      </c>
      <c r="AE13" s="39">
        <f t="shared" si="4"/>
        <v>19</v>
      </c>
      <c r="AF13" s="40">
        <v>10</v>
      </c>
    </row>
    <row r="14" spans="4:32" s="40" customFormat="1" ht="12.75">
      <c r="D14" s="82">
        <f t="shared" si="5"/>
        <v>5</v>
      </c>
      <c r="E14" s="32"/>
      <c r="F14" s="165" t="s">
        <v>137</v>
      </c>
      <c r="G14" s="137">
        <v>1982</v>
      </c>
      <c r="H14" s="138" t="s">
        <v>138</v>
      </c>
      <c r="I14" s="34">
        <v>1</v>
      </c>
      <c r="J14" s="30">
        <v>1</v>
      </c>
      <c r="K14" s="35">
        <v>7</v>
      </c>
      <c r="L14" s="30">
        <v>0</v>
      </c>
      <c r="M14" s="30">
        <v>1</v>
      </c>
      <c r="N14" s="30">
        <v>3</v>
      </c>
      <c r="O14" s="34">
        <v>0</v>
      </c>
      <c r="P14" s="30">
        <v>0</v>
      </c>
      <c r="Q14" s="35">
        <v>2</v>
      </c>
      <c r="R14" s="34">
        <v>0</v>
      </c>
      <c r="S14" s="30">
        <v>0</v>
      </c>
      <c r="T14" s="35">
        <v>5</v>
      </c>
      <c r="U14" s="34"/>
      <c r="V14" s="30"/>
      <c r="W14" s="35"/>
      <c r="X14" s="30"/>
      <c r="Y14" s="30"/>
      <c r="Z14" s="30"/>
      <c r="AA14" s="37">
        <f t="shared" si="0"/>
        <v>1</v>
      </c>
      <c r="AB14" s="38">
        <f t="shared" si="1"/>
        <v>1</v>
      </c>
      <c r="AC14" s="38">
        <f t="shared" si="2"/>
        <v>2</v>
      </c>
      <c r="AD14" s="38">
        <f t="shared" si="3"/>
        <v>2</v>
      </c>
      <c r="AE14" s="39">
        <f t="shared" si="4"/>
        <v>17</v>
      </c>
      <c r="AF14" s="40">
        <v>11</v>
      </c>
    </row>
    <row r="15" spans="4:32" s="40" customFormat="1" ht="12.75">
      <c r="D15" s="82">
        <f>IF(AND(AA15=AA16,AB15=AB16,AC15=AC16,AD15=AD16,AE15=AE16,AF15=AF16),D16,ROW(D15)-9)</f>
        <v>6</v>
      </c>
      <c r="E15" s="32"/>
      <c r="F15" s="166" t="s">
        <v>18</v>
      </c>
      <c r="G15" s="148">
        <v>1980</v>
      </c>
      <c r="H15" s="158" t="s">
        <v>94</v>
      </c>
      <c r="I15" s="34">
        <v>2</v>
      </c>
      <c r="J15" s="30">
        <v>1</v>
      </c>
      <c r="K15" s="35">
        <v>7</v>
      </c>
      <c r="L15" s="30">
        <v>0</v>
      </c>
      <c r="M15" s="30">
        <v>1</v>
      </c>
      <c r="N15" s="30">
        <v>4</v>
      </c>
      <c r="O15" s="34">
        <v>0</v>
      </c>
      <c r="P15" s="30">
        <v>0</v>
      </c>
      <c r="Q15" s="35">
        <v>2</v>
      </c>
      <c r="R15" s="34">
        <v>0</v>
      </c>
      <c r="S15" s="30">
        <v>0</v>
      </c>
      <c r="T15" s="35">
        <v>5</v>
      </c>
      <c r="U15" s="34"/>
      <c r="V15" s="30"/>
      <c r="W15" s="35"/>
      <c r="X15" s="30"/>
      <c r="Y15" s="30"/>
      <c r="Z15" s="30"/>
      <c r="AA15" s="37">
        <f t="shared" si="0"/>
        <v>1</v>
      </c>
      <c r="AB15" s="38">
        <f t="shared" si="1"/>
        <v>2</v>
      </c>
      <c r="AC15" s="38">
        <f t="shared" si="2"/>
        <v>2</v>
      </c>
      <c r="AD15" s="38">
        <f t="shared" si="3"/>
        <v>2</v>
      </c>
      <c r="AE15" s="39">
        <f t="shared" si="4"/>
        <v>18</v>
      </c>
      <c r="AF15" s="40">
        <v>2</v>
      </c>
    </row>
    <row r="16" spans="4:32" s="40" customFormat="1" ht="12.75">
      <c r="D16" s="82">
        <f>IF(AND(AA16=AA14,AB16=AB14,AC16=AC14,AD16=AD14,AE16=AE14,AF16=AF14),D14,ROW(D16)-9)</f>
        <v>7</v>
      </c>
      <c r="E16" s="32"/>
      <c r="F16" s="165" t="s">
        <v>102</v>
      </c>
      <c r="G16" s="137">
        <v>1983</v>
      </c>
      <c r="H16" s="138" t="s">
        <v>103</v>
      </c>
      <c r="I16" s="34">
        <v>2</v>
      </c>
      <c r="J16" s="30">
        <v>1</v>
      </c>
      <c r="K16" s="35">
        <v>7</v>
      </c>
      <c r="L16" s="30">
        <v>0</v>
      </c>
      <c r="M16" s="30">
        <v>1</v>
      </c>
      <c r="N16" s="30">
        <v>4</v>
      </c>
      <c r="O16" s="34">
        <v>0</v>
      </c>
      <c r="P16" s="30">
        <v>0</v>
      </c>
      <c r="Q16" s="35">
        <v>1</v>
      </c>
      <c r="R16" s="34">
        <v>0</v>
      </c>
      <c r="S16" s="30">
        <v>0</v>
      </c>
      <c r="T16" s="35">
        <v>5</v>
      </c>
      <c r="U16" s="34"/>
      <c r="V16" s="30"/>
      <c r="W16" s="35"/>
      <c r="X16" s="30"/>
      <c r="Y16" s="30"/>
      <c r="Z16" s="30"/>
      <c r="AA16" s="37">
        <f t="shared" si="0"/>
        <v>1</v>
      </c>
      <c r="AB16" s="38">
        <f t="shared" si="1"/>
        <v>2</v>
      </c>
      <c r="AC16" s="38">
        <f t="shared" si="2"/>
        <v>2</v>
      </c>
      <c r="AD16" s="38">
        <f t="shared" si="3"/>
        <v>2</v>
      </c>
      <c r="AE16" s="39">
        <f t="shared" si="4"/>
        <v>17</v>
      </c>
      <c r="AF16" s="40">
        <v>9</v>
      </c>
    </row>
    <row r="17" spans="4:32" s="40" customFormat="1" ht="12.75">
      <c r="D17" s="82">
        <f>IF(AND(AA17=AA15,AB17=AB15,AC17=AC15,AD17=AD15,AE17=AE15,AF17=AF15),D15,ROW(D17)-9)</f>
        <v>8</v>
      </c>
      <c r="E17" s="32"/>
      <c r="F17" s="165" t="s">
        <v>37</v>
      </c>
      <c r="G17" s="137">
        <v>1980</v>
      </c>
      <c r="H17" s="138" t="s">
        <v>90</v>
      </c>
      <c r="I17" s="34">
        <v>3</v>
      </c>
      <c r="J17" s="30">
        <v>1</v>
      </c>
      <c r="K17" s="35">
        <v>7</v>
      </c>
      <c r="L17" s="30">
        <v>0</v>
      </c>
      <c r="M17" s="30">
        <v>1</v>
      </c>
      <c r="N17" s="30">
        <v>4</v>
      </c>
      <c r="O17" s="34">
        <v>0</v>
      </c>
      <c r="P17" s="30">
        <v>0</v>
      </c>
      <c r="Q17" s="35">
        <v>3</v>
      </c>
      <c r="R17" s="34">
        <v>0</v>
      </c>
      <c r="S17" s="30">
        <v>0</v>
      </c>
      <c r="T17" s="35">
        <v>5</v>
      </c>
      <c r="U17" s="34"/>
      <c r="V17" s="30"/>
      <c r="W17" s="35"/>
      <c r="X17" s="30"/>
      <c r="Y17" s="30"/>
      <c r="Z17" s="30"/>
      <c r="AA17" s="37">
        <f t="shared" si="0"/>
        <v>1</v>
      </c>
      <c r="AB17" s="38">
        <f t="shared" si="1"/>
        <v>3</v>
      </c>
      <c r="AC17" s="38">
        <f t="shared" si="2"/>
        <v>2</v>
      </c>
      <c r="AD17" s="38">
        <f t="shared" si="3"/>
        <v>2</v>
      </c>
      <c r="AE17" s="39">
        <f t="shared" si="4"/>
        <v>19</v>
      </c>
      <c r="AF17" s="40">
        <v>7</v>
      </c>
    </row>
    <row r="18" spans="4:32" s="40" customFormat="1" ht="12.75">
      <c r="D18" s="82">
        <f t="shared" si="5"/>
        <v>9</v>
      </c>
      <c r="E18" s="32"/>
      <c r="F18" s="165" t="s">
        <v>75</v>
      </c>
      <c r="G18" s="137">
        <v>1977</v>
      </c>
      <c r="H18" s="138" t="s">
        <v>76</v>
      </c>
      <c r="I18" s="34">
        <v>4</v>
      </c>
      <c r="J18" s="30">
        <v>1</v>
      </c>
      <c r="K18" s="35">
        <v>7</v>
      </c>
      <c r="L18" s="30">
        <v>0</v>
      </c>
      <c r="M18" s="30">
        <v>1</v>
      </c>
      <c r="N18" s="30">
        <v>4</v>
      </c>
      <c r="O18" s="34">
        <v>0</v>
      </c>
      <c r="P18" s="30">
        <v>0</v>
      </c>
      <c r="Q18" s="35">
        <v>2</v>
      </c>
      <c r="R18" s="34">
        <v>0</v>
      </c>
      <c r="S18" s="30">
        <v>0</v>
      </c>
      <c r="T18" s="35">
        <v>4</v>
      </c>
      <c r="U18" s="34"/>
      <c r="V18" s="30"/>
      <c r="W18" s="35"/>
      <c r="X18" s="30"/>
      <c r="Y18" s="30"/>
      <c r="Z18" s="30"/>
      <c r="AA18" s="37">
        <f t="shared" si="0"/>
        <v>1</v>
      </c>
      <c r="AB18" s="38">
        <f t="shared" si="1"/>
        <v>4</v>
      </c>
      <c r="AC18" s="38">
        <f t="shared" si="2"/>
        <v>2</v>
      </c>
      <c r="AD18" s="38">
        <f t="shared" si="3"/>
        <v>2</v>
      </c>
      <c r="AE18" s="39">
        <f t="shared" si="4"/>
        <v>17</v>
      </c>
      <c r="AF18" s="40">
        <v>6</v>
      </c>
    </row>
    <row r="19" spans="4:32" s="40" customFormat="1" ht="12.75">
      <c r="D19" s="82">
        <f t="shared" si="5"/>
        <v>10</v>
      </c>
      <c r="E19" s="32"/>
      <c r="F19" s="165" t="s">
        <v>107</v>
      </c>
      <c r="G19" s="136">
        <v>1973</v>
      </c>
      <c r="H19" s="140" t="s">
        <v>108</v>
      </c>
      <c r="I19" s="34">
        <v>0</v>
      </c>
      <c r="J19" s="30">
        <v>2</v>
      </c>
      <c r="K19" s="35">
        <v>5</v>
      </c>
      <c r="L19" s="30">
        <v>0</v>
      </c>
      <c r="M19" s="30">
        <v>2</v>
      </c>
      <c r="N19" s="30">
        <v>5</v>
      </c>
      <c r="O19" s="34">
        <v>0</v>
      </c>
      <c r="P19" s="30">
        <v>0</v>
      </c>
      <c r="Q19" s="35">
        <v>2</v>
      </c>
      <c r="R19" s="34">
        <v>0</v>
      </c>
      <c r="S19" s="30">
        <v>2</v>
      </c>
      <c r="T19" s="35">
        <v>6</v>
      </c>
      <c r="U19" s="34"/>
      <c r="V19" s="30"/>
      <c r="W19" s="35"/>
      <c r="X19" s="30"/>
      <c r="Y19" s="30"/>
      <c r="Z19" s="30"/>
      <c r="AA19" s="37">
        <f t="shared" si="0"/>
        <v>0</v>
      </c>
      <c r="AB19" s="38">
        <f t="shared" si="1"/>
        <v>0</v>
      </c>
      <c r="AC19" s="38">
        <f t="shared" si="2"/>
        <v>3</v>
      </c>
      <c r="AD19" s="38">
        <f t="shared" si="3"/>
        <v>6</v>
      </c>
      <c r="AE19" s="39">
        <f t="shared" si="4"/>
        <v>18</v>
      </c>
      <c r="AF19" s="40">
        <v>5</v>
      </c>
    </row>
    <row r="20" spans="4:32" s="40" customFormat="1" ht="12.75">
      <c r="D20" s="82">
        <f t="shared" si="5"/>
        <v>11</v>
      </c>
      <c r="E20" s="32"/>
      <c r="F20" s="165" t="s">
        <v>25</v>
      </c>
      <c r="G20" s="137">
        <v>1983</v>
      </c>
      <c r="H20" s="139" t="s">
        <v>96</v>
      </c>
      <c r="I20" s="34">
        <v>0</v>
      </c>
      <c r="J20" s="30">
        <v>2</v>
      </c>
      <c r="K20" s="35">
        <v>7</v>
      </c>
      <c r="L20" s="30">
        <v>0</v>
      </c>
      <c r="M20" s="30">
        <v>1</v>
      </c>
      <c r="N20" s="30">
        <v>5</v>
      </c>
      <c r="O20" s="34">
        <v>0</v>
      </c>
      <c r="P20" s="30">
        <v>0</v>
      </c>
      <c r="Q20" s="35">
        <v>2</v>
      </c>
      <c r="R20" s="34">
        <v>0</v>
      </c>
      <c r="S20" s="30">
        <v>0</v>
      </c>
      <c r="T20" s="35">
        <v>4</v>
      </c>
      <c r="U20" s="34"/>
      <c r="V20" s="30"/>
      <c r="W20" s="35"/>
      <c r="X20" s="30"/>
      <c r="Y20" s="30"/>
      <c r="Z20" s="30"/>
      <c r="AA20" s="37">
        <f t="shared" si="0"/>
        <v>0</v>
      </c>
      <c r="AB20" s="38">
        <f t="shared" si="1"/>
        <v>0</v>
      </c>
      <c r="AC20" s="38">
        <f t="shared" si="2"/>
        <v>2</v>
      </c>
      <c r="AD20" s="38">
        <f t="shared" si="3"/>
        <v>3</v>
      </c>
      <c r="AE20" s="39">
        <f t="shared" si="4"/>
        <v>18</v>
      </c>
      <c r="AF20" s="40">
        <v>8</v>
      </c>
    </row>
    <row r="21" spans="4:32" s="40" customFormat="1" ht="13.5" thickBot="1">
      <c r="D21" s="83">
        <f t="shared" si="5"/>
        <v>12</v>
      </c>
      <c r="E21" s="58"/>
      <c r="F21" s="169" t="s">
        <v>131</v>
      </c>
      <c r="G21" s="137">
        <v>1983</v>
      </c>
      <c r="H21" s="139" t="s">
        <v>132</v>
      </c>
      <c r="I21" s="47">
        <v>0</v>
      </c>
      <c r="J21" s="46">
        <v>4</v>
      </c>
      <c r="K21" s="48">
        <v>5</v>
      </c>
      <c r="L21" s="46">
        <v>0</v>
      </c>
      <c r="M21" s="46">
        <v>1</v>
      </c>
      <c r="N21" s="46">
        <v>4</v>
      </c>
      <c r="O21" s="47">
        <v>0</v>
      </c>
      <c r="P21" s="46">
        <v>0</v>
      </c>
      <c r="Q21" s="48">
        <v>2</v>
      </c>
      <c r="R21" s="47">
        <v>0</v>
      </c>
      <c r="S21" s="46">
        <v>0</v>
      </c>
      <c r="T21" s="48">
        <v>4</v>
      </c>
      <c r="U21" s="47"/>
      <c r="V21" s="46"/>
      <c r="W21" s="48"/>
      <c r="X21" s="46"/>
      <c r="Y21" s="46"/>
      <c r="Z21" s="46"/>
      <c r="AA21" s="49">
        <f t="shared" si="0"/>
        <v>0</v>
      </c>
      <c r="AB21" s="50">
        <f t="shared" si="1"/>
        <v>0</v>
      </c>
      <c r="AC21" s="50">
        <f t="shared" si="2"/>
        <v>2</v>
      </c>
      <c r="AD21" s="50">
        <f t="shared" si="3"/>
        <v>5</v>
      </c>
      <c r="AE21" s="51">
        <f t="shared" si="4"/>
        <v>15</v>
      </c>
      <c r="AF21" s="40">
        <v>4</v>
      </c>
    </row>
    <row r="22" spans="3:33" s="40" customFormat="1" ht="12.75">
      <c r="C22" s="38"/>
      <c r="D22" s="32"/>
      <c r="E22" s="32"/>
      <c r="F22" s="30"/>
      <c r="G22" s="30"/>
      <c r="H22" s="6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8"/>
      <c r="AB22" s="38"/>
      <c r="AC22" s="38"/>
      <c r="AD22" s="38"/>
      <c r="AE22" s="38"/>
      <c r="AF22" s="38"/>
      <c r="AG22" s="38"/>
    </row>
    <row r="23" spans="3:36" s="40" customFormat="1" ht="12.75">
      <c r="C23" s="38"/>
      <c r="D23" s="1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5"/>
      <c r="AC23" s="15"/>
      <c r="AD23" s="15"/>
      <c r="AE23" s="15"/>
      <c r="AF23"/>
      <c r="AG23"/>
      <c r="AH23"/>
      <c r="AI23"/>
      <c r="AJ23"/>
    </row>
    <row r="24" spans="3:36" s="40" customFormat="1" ht="12.75">
      <c r="C24" s="38"/>
      <c r="D24" s="1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  <c r="AB24" s="15"/>
      <c r="AC24" s="15"/>
      <c r="AD24" s="15"/>
      <c r="AE24" s="15"/>
      <c r="AF24"/>
      <c r="AG24"/>
      <c r="AH24"/>
      <c r="AI24"/>
      <c r="AJ24"/>
    </row>
    <row r="25" spans="3:36" s="40" customFormat="1" ht="12.75">
      <c r="C25" s="38"/>
      <c r="D25" s="1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5"/>
      <c r="AF25"/>
      <c r="AG25"/>
      <c r="AH25"/>
      <c r="AI25"/>
      <c r="AJ25"/>
    </row>
    <row r="26" spans="3:36" s="40" customFormat="1" ht="12.75">
      <c r="C26" s="38"/>
      <c r="D26" s="1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5"/>
      <c r="AD26" s="15"/>
      <c r="AE26" s="15"/>
      <c r="AF26"/>
      <c r="AG26"/>
      <c r="AH26"/>
      <c r="AI26"/>
      <c r="AJ26"/>
    </row>
    <row r="27" spans="3:36" s="40" customFormat="1" ht="12.75">
      <c r="C27" s="38"/>
      <c r="D27" s="1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5"/>
      <c r="AC27" s="15"/>
      <c r="AD27" s="15"/>
      <c r="AE27" s="15"/>
      <c r="AF27"/>
      <c r="AG27"/>
      <c r="AH27"/>
      <c r="AI27"/>
      <c r="AJ27"/>
    </row>
    <row r="28" spans="3:36" s="40" customFormat="1" ht="12.75">
      <c r="C28" s="38"/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  <c r="AB28" s="15"/>
      <c r="AC28" s="15"/>
      <c r="AD28" s="15"/>
      <c r="AE28" s="15"/>
      <c r="AF28"/>
      <c r="AG28"/>
      <c r="AH28"/>
      <c r="AI28"/>
      <c r="AJ28"/>
    </row>
    <row r="29" spans="3:36" s="40" customFormat="1" ht="12.75">
      <c r="C29" s="38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5"/>
      <c r="AC29" s="15"/>
      <c r="AD29" s="15"/>
      <c r="AE29" s="15"/>
      <c r="AF29"/>
      <c r="AG29"/>
      <c r="AH29"/>
      <c r="AI29"/>
      <c r="AJ29"/>
    </row>
    <row r="30" spans="3:36" s="40" customFormat="1" ht="12.75">
      <c r="C30" s="38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/>
      <c r="AG30"/>
      <c r="AH30"/>
      <c r="AI30"/>
      <c r="AJ30"/>
    </row>
    <row r="31" spans="3:36" s="40" customFormat="1" ht="12.75">
      <c r="C31" s="38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/>
      <c r="AG31"/>
      <c r="AH31"/>
      <c r="AI31"/>
      <c r="AJ31"/>
    </row>
    <row r="32" spans="3:36" s="40" customFormat="1" ht="12.75">
      <c r="C32" s="38"/>
      <c r="D32" s="1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/>
      <c r="AG32"/>
      <c r="AH32"/>
      <c r="AI32"/>
      <c r="AJ32"/>
    </row>
    <row r="33" spans="3:36" s="40" customFormat="1" ht="12.75">
      <c r="C33" s="38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/>
      <c r="AG33"/>
      <c r="AH33"/>
      <c r="AI33"/>
      <c r="AJ33"/>
    </row>
    <row r="34" spans="3:36" s="40" customFormat="1" ht="12.75">
      <c r="C34" s="38"/>
      <c r="D34" s="1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/>
      <c r="AG34"/>
      <c r="AH34"/>
      <c r="AI34"/>
      <c r="AJ34"/>
    </row>
    <row r="35" spans="3:36" s="40" customFormat="1" ht="12.75">
      <c r="C35" s="38"/>
      <c r="D35" s="1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  <c r="AF35"/>
      <c r="AG35"/>
      <c r="AH35"/>
      <c r="AI35"/>
      <c r="AJ35"/>
    </row>
    <row r="36" spans="3:36" s="40" customFormat="1" ht="12.75">
      <c r="C36" s="38"/>
      <c r="D36" s="1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/>
      <c r="AG36"/>
      <c r="AH36"/>
      <c r="AI36"/>
      <c r="AJ36"/>
    </row>
    <row r="37" spans="3:33" s="40" customFormat="1" ht="12.75">
      <c r="C37" s="38"/>
      <c r="D37" s="32"/>
      <c r="E37" s="32"/>
      <c r="F37" s="30"/>
      <c r="G37" s="30"/>
      <c r="H37" s="68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8"/>
      <c r="AB37" s="38"/>
      <c r="AC37" s="38"/>
      <c r="AD37" s="38"/>
      <c r="AE37" s="38"/>
      <c r="AF37" s="38"/>
      <c r="AG37" s="38"/>
    </row>
    <row r="38" spans="3:33" s="40" customFormat="1" ht="12.75">
      <c r="C38" s="38"/>
      <c r="D38" s="32"/>
      <c r="E38" s="32"/>
      <c r="F38" s="30"/>
      <c r="G38" s="30"/>
      <c r="H38" s="68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8"/>
      <c r="AB38" s="38"/>
      <c r="AC38" s="38"/>
      <c r="AD38" s="38"/>
      <c r="AE38" s="38"/>
      <c r="AF38" s="38"/>
      <c r="AG38" s="38"/>
    </row>
    <row r="39" spans="3:33" s="40" customFormat="1" ht="12.75">
      <c r="C39" s="38"/>
      <c r="D39" s="32"/>
      <c r="E39" s="32"/>
      <c r="F39" s="30"/>
      <c r="G39" s="30"/>
      <c r="H39" s="68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8"/>
      <c r="AB39" s="38"/>
      <c r="AC39" s="38"/>
      <c r="AD39" s="38"/>
      <c r="AE39" s="38"/>
      <c r="AF39" s="38"/>
      <c r="AG39" s="38"/>
    </row>
    <row r="40" spans="3:33" s="40" customFormat="1" ht="21" customHeight="1">
      <c r="C40" s="38"/>
      <c r="D40" s="32"/>
      <c r="E40" s="32"/>
      <c r="F40" s="30"/>
      <c r="G40" s="30"/>
      <c r="H40" s="6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8"/>
      <c r="AB40" s="38"/>
      <c r="AC40" s="38"/>
      <c r="AD40" s="38"/>
      <c r="AE40" s="38"/>
      <c r="AF40" s="38"/>
      <c r="AG40" s="38"/>
    </row>
    <row r="41" spans="3:33" s="40" customFormat="1" ht="12.75">
      <c r="C41" s="38"/>
      <c r="D41" s="32"/>
      <c r="E41" s="32"/>
      <c r="F41" s="30"/>
      <c r="G41" s="30"/>
      <c r="H41" s="6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8"/>
      <c r="AB41" s="38"/>
      <c r="AC41" s="38"/>
      <c r="AD41" s="38"/>
      <c r="AE41" s="38"/>
      <c r="AF41" s="38"/>
      <c r="AG41" s="38"/>
    </row>
    <row r="42" spans="3:33" s="40" customFormat="1" ht="12.75">
      <c r="C42" s="38"/>
      <c r="D42" s="32"/>
      <c r="E42" s="32"/>
      <c r="F42" s="30"/>
      <c r="G42" s="30"/>
      <c r="H42" s="68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8"/>
      <c r="AB42" s="38"/>
      <c r="AC42" s="38"/>
      <c r="AD42" s="38"/>
      <c r="AE42" s="38"/>
      <c r="AF42" s="38"/>
      <c r="AG42" s="38"/>
    </row>
    <row r="43" spans="3:33" s="40" customFormat="1" ht="12.75">
      <c r="C43" s="38"/>
      <c r="D43" s="32"/>
      <c r="E43" s="32"/>
      <c r="F43" s="30"/>
      <c r="G43" s="30"/>
      <c r="H43" s="68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8"/>
      <c r="AB43" s="38"/>
      <c r="AC43" s="38"/>
      <c r="AD43" s="38"/>
      <c r="AE43" s="38"/>
      <c r="AF43" s="38"/>
      <c r="AG43" s="38"/>
    </row>
    <row r="44" spans="3:33" s="40" customFormat="1" ht="12.75">
      <c r="C44" s="38"/>
      <c r="D44" s="32"/>
      <c r="E44" s="32"/>
      <c r="F44" s="30"/>
      <c r="G44" s="30"/>
      <c r="H44" s="68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8"/>
      <c r="AB44" s="38"/>
      <c r="AC44" s="38"/>
      <c r="AD44" s="38"/>
      <c r="AE44" s="38"/>
      <c r="AF44" s="38"/>
      <c r="AG44" s="38"/>
    </row>
    <row r="45" spans="3:33" s="40" customFormat="1" ht="12.75">
      <c r="C45" s="38"/>
      <c r="D45" s="32"/>
      <c r="E45" s="32"/>
      <c r="F45" s="30"/>
      <c r="G45" s="30"/>
      <c r="H45" s="68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8"/>
      <c r="AB45" s="38"/>
      <c r="AC45" s="38"/>
      <c r="AD45" s="38"/>
      <c r="AE45" s="38"/>
      <c r="AF45" s="38"/>
      <c r="AG45" s="38"/>
    </row>
    <row r="46" spans="3:33" s="40" customFormat="1" ht="12.75">
      <c r="C46" s="38"/>
      <c r="D46" s="32"/>
      <c r="E46" s="32"/>
      <c r="F46" s="30"/>
      <c r="G46" s="30"/>
      <c r="H46" s="68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8"/>
      <c r="AB46" s="38"/>
      <c r="AC46" s="38"/>
      <c r="AD46" s="38"/>
      <c r="AE46" s="38"/>
      <c r="AF46" s="38"/>
      <c r="AG46" s="38"/>
    </row>
    <row r="47" spans="3:33" s="40" customFormat="1" ht="12.75">
      <c r="C47" s="38"/>
      <c r="D47" s="32"/>
      <c r="E47" s="32"/>
      <c r="F47" s="30"/>
      <c r="G47" s="30"/>
      <c r="H47" s="68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8"/>
      <c r="AB47" s="38"/>
      <c r="AC47" s="38"/>
      <c r="AD47" s="38"/>
      <c r="AE47" s="38"/>
      <c r="AF47" s="38"/>
      <c r="AG47" s="38"/>
    </row>
    <row r="48" spans="3:33" s="40" customFormat="1" ht="12.75">
      <c r="C48" s="38"/>
      <c r="D48" s="32"/>
      <c r="E48" s="32"/>
      <c r="F48" s="30"/>
      <c r="G48" s="30"/>
      <c r="H48" s="68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8"/>
      <c r="AB48" s="38"/>
      <c r="AC48" s="38"/>
      <c r="AD48" s="38"/>
      <c r="AE48" s="38"/>
      <c r="AF48" s="38"/>
      <c r="AG48" s="38"/>
    </row>
    <row r="49" spans="3:33" s="40" customFormat="1" ht="12.75">
      <c r="C49" s="38"/>
      <c r="D49" s="32"/>
      <c r="E49" s="32"/>
      <c r="F49" s="30"/>
      <c r="G49" s="30"/>
      <c r="H49" s="68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8"/>
      <c r="AB49" s="38"/>
      <c r="AC49" s="38"/>
      <c r="AD49" s="38"/>
      <c r="AE49" s="38"/>
      <c r="AF49" s="38"/>
      <c r="AG49" s="38"/>
    </row>
    <row r="50" spans="3:33" s="40" customFormat="1" ht="12.75">
      <c r="C50" s="38"/>
      <c r="D50" s="32"/>
      <c r="E50" s="32"/>
      <c r="F50" s="30"/>
      <c r="G50" s="30"/>
      <c r="H50" s="68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8"/>
      <c r="AB50" s="38"/>
      <c r="AC50" s="38"/>
      <c r="AD50" s="38"/>
      <c r="AE50" s="38"/>
      <c r="AF50" s="38"/>
      <c r="AG50" s="38"/>
    </row>
    <row r="51" spans="3:33" s="40" customFormat="1" ht="12.75">
      <c r="C51" s="38"/>
      <c r="D51" s="32"/>
      <c r="E51" s="32"/>
      <c r="F51" s="30"/>
      <c r="G51" s="30"/>
      <c r="H51" s="68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8"/>
      <c r="AB51" s="38"/>
      <c r="AC51" s="38"/>
      <c r="AD51" s="38"/>
      <c r="AE51" s="38"/>
      <c r="AF51" s="38"/>
      <c r="AG51" s="38"/>
    </row>
    <row r="52" spans="3:33" s="40" customFormat="1" ht="12.75">
      <c r="C52" s="38"/>
      <c r="D52" s="32"/>
      <c r="E52" s="32"/>
      <c r="F52" s="30"/>
      <c r="G52" s="30"/>
      <c r="H52" s="68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8"/>
      <c r="AB52" s="38"/>
      <c r="AC52" s="38"/>
      <c r="AD52" s="38"/>
      <c r="AE52" s="38"/>
      <c r="AF52" s="38"/>
      <c r="AG52" s="38"/>
    </row>
    <row r="53" spans="3:33" s="40" customFormat="1" ht="12.75">
      <c r="C53" s="38"/>
      <c r="D53" s="32"/>
      <c r="E53" s="32"/>
      <c r="F53" s="30"/>
      <c r="G53" s="30"/>
      <c r="H53" s="6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8"/>
      <c r="AB53" s="38"/>
      <c r="AC53" s="38"/>
      <c r="AD53" s="38"/>
      <c r="AE53" s="38"/>
      <c r="AF53" s="38"/>
      <c r="AG53" s="38"/>
    </row>
    <row r="54" spans="3:33" s="40" customFormat="1" ht="12.75">
      <c r="C54" s="38"/>
      <c r="D54" s="32"/>
      <c r="E54" s="32"/>
      <c r="F54" s="30"/>
      <c r="G54" s="30"/>
      <c r="H54" s="6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8"/>
      <c r="AB54" s="38"/>
      <c r="AC54" s="38"/>
      <c r="AD54" s="38"/>
      <c r="AE54" s="38"/>
      <c r="AF54" s="38"/>
      <c r="AG54" s="38"/>
    </row>
    <row r="55" spans="3:33" s="40" customFormat="1" ht="12.75">
      <c r="C55" s="38"/>
      <c r="D55" s="32"/>
      <c r="E55" s="32"/>
      <c r="F55" s="30"/>
      <c r="G55" s="30"/>
      <c r="H55" s="68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8"/>
      <c r="AB55" s="38"/>
      <c r="AC55" s="38"/>
      <c r="AD55" s="38"/>
      <c r="AE55" s="38"/>
      <c r="AF55" s="38"/>
      <c r="AG55" s="38"/>
    </row>
    <row r="56" spans="3:33" s="40" customFormat="1" ht="12.75">
      <c r="C56" s="38"/>
      <c r="D56" s="32"/>
      <c r="E56" s="32"/>
      <c r="F56" s="30"/>
      <c r="G56" s="30"/>
      <c r="H56" s="68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8"/>
      <c r="AB56" s="38"/>
      <c r="AC56" s="38"/>
      <c r="AD56" s="38"/>
      <c r="AE56" s="38"/>
      <c r="AF56" s="38"/>
      <c r="AG56" s="38"/>
    </row>
    <row r="57" spans="3:33" s="40" customFormat="1" ht="12.75">
      <c r="C57" s="38"/>
      <c r="D57" s="32"/>
      <c r="E57" s="32"/>
      <c r="F57" s="30"/>
      <c r="G57" s="30"/>
      <c r="H57" s="68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8"/>
      <c r="AB57" s="38"/>
      <c r="AC57" s="38"/>
      <c r="AD57" s="38"/>
      <c r="AE57" s="38"/>
      <c r="AF57" s="38"/>
      <c r="AG57" s="38"/>
    </row>
    <row r="58" spans="3:33" s="40" customFormat="1" ht="12.75" customHeight="1">
      <c r="C58" s="38"/>
      <c r="D58" s="32"/>
      <c r="E58" s="32"/>
      <c r="F58" s="30"/>
      <c r="G58" s="30"/>
      <c r="H58" s="6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8"/>
      <c r="AB58" s="38"/>
      <c r="AC58" s="38"/>
      <c r="AD58" s="38"/>
      <c r="AE58" s="38"/>
      <c r="AF58" s="38"/>
      <c r="AG58" s="38"/>
    </row>
    <row r="59" spans="3:33" s="40" customFormat="1" ht="12.75">
      <c r="C59" s="38"/>
      <c r="D59" s="32"/>
      <c r="E59" s="32"/>
      <c r="F59" s="30"/>
      <c r="G59" s="30"/>
      <c r="H59" s="68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7"/>
      <c r="AB59" s="38"/>
      <c r="AC59" s="38"/>
      <c r="AD59" s="38"/>
      <c r="AE59" s="38"/>
      <c r="AF59" s="38"/>
      <c r="AG59" s="38"/>
    </row>
    <row r="60" spans="3:33" s="40" customFormat="1" ht="12.75">
      <c r="C60" s="38"/>
      <c r="D60" s="32"/>
      <c r="E60" s="32"/>
      <c r="F60" s="30"/>
      <c r="G60" s="30"/>
      <c r="H60" s="68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8"/>
      <c r="AB60" s="38"/>
      <c r="AC60" s="38"/>
      <c r="AD60" s="38"/>
      <c r="AE60" s="38"/>
      <c r="AF60" s="38"/>
      <c r="AG60" s="38"/>
    </row>
    <row r="61" spans="3:33" ht="12.75">
      <c r="C61" s="15"/>
      <c r="D61" s="1"/>
      <c r="E61" s="1"/>
      <c r="F61" s="14"/>
      <c r="G61" s="14"/>
      <c r="H61" s="5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  <c r="AB61" s="15"/>
      <c r="AC61" s="15"/>
      <c r="AD61" s="15"/>
      <c r="AE61" s="15"/>
      <c r="AF61" s="15"/>
      <c r="AG61" s="15"/>
    </row>
    <row r="62" spans="4:30" ht="12.75">
      <c r="D62" s="1"/>
      <c r="E62" s="1"/>
      <c r="F62" s="14"/>
      <c r="G62" s="14"/>
      <c r="H62" s="57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5"/>
      <c r="AB62" s="15"/>
      <c r="AC62" s="15"/>
      <c r="AD62" s="15"/>
    </row>
    <row r="63" spans="4:30" ht="12.75">
      <c r="D63" s="1"/>
      <c r="E63" s="1"/>
      <c r="F63" s="14"/>
      <c r="G63" s="14"/>
      <c r="H63" s="5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5"/>
      <c r="AD63" s="15"/>
    </row>
    <row r="64" spans="4:30" ht="12.75">
      <c r="D64" s="1"/>
      <c r="E64" s="1"/>
      <c r="F64" s="14"/>
      <c r="G64" s="14"/>
      <c r="H64" s="57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  <c r="AB64" s="15"/>
      <c r="AC64" s="15"/>
      <c r="AD64" s="15"/>
    </row>
    <row r="65" spans="4:30" ht="12.75">
      <c r="D65" s="1"/>
      <c r="E65" s="1"/>
      <c r="F65" s="14"/>
      <c r="G65" s="14"/>
      <c r="H65" s="57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5"/>
      <c r="AC65" s="15"/>
      <c r="AD65" s="15"/>
    </row>
    <row r="66" spans="4:30" ht="12.75">
      <c r="D66" s="1"/>
      <c r="E66" s="1"/>
      <c r="F66" s="14"/>
      <c r="G66" s="14"/>
      <c r="H66" s="57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5"/>
      <c r="AB66" s="15"/>
      <c r="AC66" s="15"/>
      <c r="AD66" s="15"/>
    </row>
    <row r="67" spans="4:30" ht="12.75">
      <c r="D67" s="1"/>
      <c r="E67" s="1"/>
      <c r="F67" s="14"/>
      <c r="G67" s="14"/>
      <c r="H67" s="57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5"/>
      <c r="AB67" s="15"/>
      <c r="AC67" s="15"/>
      <c r="AD67" s="15"/>
    </row>
    <row r="68" spans="4:30" ht="12.75">
      <c r="D68" s="1"/>
      <c r="E68" s="1"/>
      <c r="F68" s="14"/>
      <c r="G68" s="14"/>
      <c r="H68" s="57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  <c r="AB68" s="15"/>
      <c r="AC68" s="15"/>
      <c r="AD68" s="15"/>
    </row>
    <row r="69" spans="4:30" ht="12.75">
      <c r="D69" s="1"/>
      <c r="E69" s="1"/>
      <c r="F69" s="14"/>
      <c r="G69" s="14"/>
      <c r="H69" s="57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5"/>
      <c r="AC69" s="15"/>
      <c r="AD69" s="15"/>
    </row>
    <row r="70" spans="4:30" ht="12.75">
      <c r="D70" s="1"/>
      <c r="E70" s="1"/>
      <c r="F70" s="14"/>
      <c r="G70" s="14"/>
      <c r="H70" s="57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5"/>
      <c r="AC70" s="15"/>
      <c r="AD70" s="15"/>
    </row>
    <row r="71" spans="4:30" ht="12.75">
      <c r="D71" s="1"/>
      <c r="E71" s="1"/>
      <c r="F71" s="14"/>
      <c r="G71" s="14"/>
      <c r="H71" s="5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5"/>
      <c r="AC71" s="15"/>
      <c r="AD71" s="15"/>
    </row>
    <row r="72" spans="4:30" ht="12.75">
      <c r="D72" s="1"/>
      <c r="E72" s="1"/>
      <c r="F72" s="14"/>
      <c r="G72" s="14"/>
      <c r="H72" s="57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5"/>
      <c r="AB72" s="15"/>
      <c r="AC72" s="15"/>
      <c r="AD72" s="15"/>
    </row>
    <row r="73" spans="4:30" ht="12.75">
      <c r="D73" s="1"/>
      <c r="E73" s="1"/>
      <c r="F73" s="14"/>
      <c r="G73" s="14"/>
      <c r="H73" s="5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5"/>
      <c r="AD73" s="15"/>
    </row>
    <row r="74" spans="4:30" ht="12.75">
      <c r="D74" s="1"/>
      <c r="E74" s="1"/>
      <c r="F74" s="14"/>
      <c r="G74" s="14"/>
      <c r="H74" s="5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15"/>
      <c r="AD74" s="15"/>
    </row>
    <row r="75" spans="4:30" ht="12.75">
      <c r="D75" s="1"/>
      <c r="E75" s="1"/>
      <c r="F75" s="14"/>
      <c r="G75" s="14"/>
      <c r="H75" s="5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5"/>
      <c r="AC75" s="15"/>
      <c r="AD75" s="15"/>
    </row>
    <row r="76" spans="4:30" ht="12.75">
      <c r="D76" s="1"/>
      <c r="E76" s="1"/>
      <c r="F76" s="14"/>
      <c r="G76" s="14"/>
      <c r="H76" s="5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15"/>
      <c r="AD76" s="15"/>
    </row>
    <row r="77" spans="4:26" ht="12.75">
      <c r="D77" s="1"/>
      <c r="E77" s="1"/>
      <c r="F77" s="2"/>
      <c r="G77" s="2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2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2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2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2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2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2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2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2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2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2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2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2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2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2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2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2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2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2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2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2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2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2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2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2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2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2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2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2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2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2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2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2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2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2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2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2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2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2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2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2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2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2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2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2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2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2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2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76" r:id="rId3"/>
  <rowBreaks count="1" manualBreakCount="1">
    <brk id="3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2007-11-11T17:19:35Z</cp:lastPrinted>
  <dcterms:created xsi:type="dcterms:W3CDTF">1997-01-24T11:07:25Z</dcterms:created>
  <dcterms:modified xsi:type="dcterms:W3CDTF">2007-11-13T09:31:02Z</dcterms:modified>
  <cp:category/>
  <cp:version/>
  <cp:contentType/>
  <cp:contentStatus/>
</cp:coreProperties>
</file>