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345" activeTab="1"/>
  </bookViews>
  <sheets>
    <sheet name="Kvalifikace holky" sheetId="1" r:id="rId1"/>
    <sheet name="Finále" sheetId="2" r:id="rId2"/>
    <sheet name="Kvalifikace kluci" sheetId="3" r:id="rId3"/>
  </sheets>
  <definedNames/>
  <calcPr fullCalcOnLoad="1"/>
</workbook>
</file>

<file path=xl/sharedStrings.xml><?xml version="1.0" encoding="utf-8"?>
<sst xmlns="http://schemas.openxmlformats.org/spreadsheetml/2006/main" count="138" uniqueCount="70">
  <si>
    <t>Jméno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</si>
  <si>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</si>
  <si>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</si>
  <si>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</si>
  <si>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</si>
  <si>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</si>
  <si>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</si>
  <si>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</si>
  <si>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</si>
  <si>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</si>
  <si>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</si>
  <si>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Olin Klapal</t>
  </si>
  <si>
    <t>Jiří Bažant</t>
  </si>
  <si>
    <t>Michal Novák</t>
  </si>
  <si>
    <t>Pavel Vích</t>
  </si>
  <si>
    <t>David Kozel</t>
  </si>
  <si>
    <t>Kuba Hlaváček</t>
  </si>
  <si>
    <t>Lukáš Drbohlav</t>
  </si>
  <si>
    <t>Jitka Mázlová</t>
  </si>
  <si>
    <t>Monika Kuhn-Gaberová</t>
  </si>
  <si>
    <t>Eva Voráčková</t>
  </si>
  <si>
    <t>Petra Růžičková</t>
  </si>
  <si>
    <t>Katka Cásková</t>
  </si>
  <si>
    <t>Alena Zemanová</t>
  </si>
  <si>
    <t>Alena Kabátová</t>
  </si>
  <si>
    <t>Daniela Kotrbová</t>
  </si>
  <si>
    <t>Markéta Jirásková</t>
  </si>
  <si>
    <t>Jana Švestáková</t>
  </si>
  <si>
    <t>Nelly Kudrová</t>
  </si>
  <si>
    <t>Jiřina Čechová</t>
  </si>
  <si>
    <t>Karina Bílková</t>
  </si>
  <si>
    <t>Tereza Svobodova</t>
  </si>
  <si>
    <t>TOP</t>
  </si>
  <si>
    <t>Ps</t>
  </si>
  <si>
    <t>Silvie Rajfova</t>
  </si>
  <si>
    <t>Z</t>
  </si>
  <si>
    <t>T</t>
  </si>
  <si>
    <t>B</t>
  </si>
  <si>
    <t>#</t>
  </si>
  <si>
    <t>pokus</t>
  </si>
  <si>
    <t>Zona</t>
  </si>
  <si>
    <t>Jiří Přibil</t>
  </si>
  <si>
    <t>Kvalifikace ženy</t>
  </si>
  <si>
    <t>Pořadí</t>
  </si>
  <si>
    <t>Finále kluci</t>
  </si>
  <si>
    <t>Finále holky</t>
  </si>
  <si>
    <t>Tereza Svobodová</t>
  </si>
  <si>
    <t>Kvalifikace kluci</t>
  </si>
  <si>
    <t>PT</t>
  </si>
  <si>
    <t xml:space="preserve">Vilém Chejn </t>
  </si>
  <si>
    <t>Petr Fanta</t>
  </si>
  <si>
    <t>Vojtěch Cihlář</t>
  </si>
  <si>
    <t>Petr Handlíř</t>
  </si>
  <si>
    <t>Lukáš Skřejpek</t>
  </si>
  <si>
    <t>Karel Mašek</t>
  </si>
  <si>
    <t>Aleš Rozsypal</t>
  </si>
  <si>
    <t>Jan Šolc</t>
  </si>
  <si>
    <t>Honza Zíma</t>
  </si>
  <si>
    <t>Richard Pařil</t>
  </si>
  <si>
    <t>Václav Vančura</t>
  </si>
  <si>
    <t>Michal Havel</t>
  </si>
  <si>
    <t>Jan Jeliga</t>
  </si>
  <si>
    <t>Pavel Štědrý</t>
  </si>
  <si>
    <t>Filip Čech</t>
  </si>
  <si>
    <t>Honza Kratochvíl</t>
  </si>
  <si>
    <t>Jonáš Jarník</t>
  </si>
  <si>
    <t>Přemysl Čech</t>
  </si>
  <si>
    <t>Pavel Prokop</t>
  </si>
  <si>
    <t>Petr Červenka</t>
  </si>
  <si>
    <t>Jaroslav Štěpánek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</si>
</sst>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9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4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B7" sqref="B5:N7"/>
    </sheetView>
  </sheetViews>
  <sheetFormatPr defaultColWidth="9.140625" defaultRowHeight="12.75"/>
  <cols>
    <col min="1" max="1" width="9.140625" style="2" customWidth="1"/>
    <col min="2" max="2" width="20.421875" style="2" bestFit="1" customWidth="1"/>
    <col min="3" max="14" width="7.8515625" style="2" customWidth="1"/>
    <col min="15" max="16384" width="12.28125" style="2" customWidth="1"/>
  </cols>
  <sheetData>
    <row r="1" spans="2:14" ht="12.75">
      <c r="B1" s="98" t="s">
        <v>42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2:14" ht="12.75"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2:14" ht="13.5" thickBot="1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s="1" customFormat="1" ht="13.5" thickBot="1">
      <c r="A4" s="25" t="s">
        <v>43</v>
      </c>
      <c r="B4" s="25" t="s">
        <v>0</v>
      </c>
      <c r="C4" s="28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29" t="s">
        <v>7</v>
      </c>
      <c r="J4" s="29" t="s">
        <v>8</v>
      </c>
      <c r="K4" s="29" t="s">
        <v>9</v>
      </c>
      <c r="L4" s="30" t="s">
        <v>10</v>
      </c>
      <c r="M4" s="31" t="s">
        <v>32</v>
      </c>
      <c r="N4" s="25" t="s">
        <v>33</v>
      </c>
    </row>
    <row r="5" spans="1:14" ht="17.25" customHeight="1" thickBot="1">
      <c r="A5" s="24">
        <v>1</v>
      </c>
      <c r="B5" s="22" t="s">
        <v>34</v>
      </c>
      <c r="C5" s="18">
        <v>1</v>
      </c>
      <c r="D5" s="19">
        <v>1</v>
      </c>
      <c r="E5" s="19">
        <v>1</v>
      </c>
      <c r="F5" s="19">
        <v>1</v>
      </c>
      <c r="G5" s="19">
        <v>1</v>
      </c>
      <c r="H5" s="19">
        <v>1</v>
      </c>
      <c r="I5" s="19">
        <v>1</v>
      </c>
      <c r="J5" s="19">
        <v>1</v>
      </c>
      <c r="K5" s="19">
        <v>1</v>
      </c>
      <c r="L5" s="20">
        <v>1</v>
      </c>
      <c r="M5" s="26">
        <f aca="true" t="shared" si="0" ref="M5:M19">COUNT(C5:L5)</f>
        <v>10</v>
      </c>
      <c r="N5" s="27">
        <f aca="true" t="shared" si="1" ref="N5:N19">SUM(C5:L5)</f>
        <v>10</v>
      </c>
    </row>
    <row r="6" spans="1:14" ht="17.25" customHeight="1" thickBot="1">
      <c r="A6" s="23">
        <v>2</v>
      </c>
      <c r="B6" s="21" t="s">
        <v>28</v>
      </c>
      <c r="C6" s="3">
        <v>1</v>
      </c>
      <c r="D6" s="4">
        <v>1</v>
      </c>
      <c r="E6" s="4">
        <v>1</v>
      </c>
      <c r="F6" s="4">
        <v>1</v>
      </c>
      <c r="G6" s="4">
        <v>2</v>
      </c>
      <c r="H6" s="4">
        <v>1</v>
      </c>
      <c r="I6" s="4">
        <v>1</v>
      </c>
      <c r="J6" s="4">
        <v>1</v>
      </c>
      <c r="K6" s="4">
        <v>1</v>
      </c>
      <c r="L6" s="8">
        <v>1</v>
      </c>
      <c r="M6" s="17">
        <f t="shared" si="0"/>
        <v>10</v>
      </c>
      <c r="N6" s="15">
        <f t="shared" si="1"/>
        <v>11</v>
      </c>
    </row>
    <row r="7" spans="1:14" ht="17.25" customHeight="1" thickBot="1">
      <c r="A7" s="23">
        <v>3</v>
      </c>
      <c r="B7" s="22" t="s">
        <v>21</v>
      </c>
      <c r="C7" s="18">
        <v>1</v>
      </c>
      <c r="D7" s="19">
        <v>1</v>
      </c>
      <c r="E7" s="19">
        <v>1</v>
      </c>
      <c r="F7" s="19">
        <v>1</v>
      </c>
      <c r="G7" s="19">
        <v>2</v>
      </c>
      <c r="H7" s="19">
        <v>1</v>
      </c>
      <c r="I7" s="19">
        <v>2</v>
      </c>
      <c r="J7" s="19">
        <v>2</v>
      </c>
      <c r="K7" s="19">
        <v>3</v>
      </c>
      <c r="L7" s="20">
        <v>4</v>
      </c>
      <c r="M7" s="17">
        <f t="shared" si="0"/>
        <v>10</v>
      </c>
      <c r="N7" s="15">
        <f t="shared" si="1"/>
        <v>18</v>
      </c>
    </row>
    <row r="8" spans="1:14" ht="17.25" customHeight="1" thickBot="1">
      <c r="A8" s="23">
        <v>4</v>
      </c>
      <c r="B8" s="21" t="s">
        <v>25</v>
      </c>
      <c r="C8" s="3">
        <v>1</v>
      </c>
      <c r="D8" s="4">
        <v>5</v>
      </c>
      <c r="E8" s="4">
        <v>2</v>
      </c>
      <c r="F8" s="4">
        <v>4</v>
      </c>
      <c r="G8" s="4">
        <v>1</v>
      </c>
      <c r="H8" s="4">
        <v>1</v>
      </c>
      <c r="I8" s="4"/>
      <c r="J8" s="4"/>
      <c r="K8" s="4">
        <v>1</v>
      </c>
      <c r="L8" s="8"/>
      <c r="M8" s="17">
        <f t="shared" si="0"/>
        <v>7</v>
      </c>
      <c r="N8" s="15">
        <f t="shared" si="1"/>
        <v>15</v>
      </c>
    </row>
    <row r="9" spans="1:14" ht="17.25" customHeight="1" thickBot="1">
      <c r="A9" s="23">
        <v>5</v>
      </c>
      <c r="B9" s="21" t="s">
        <v>30</v>
      </c>
      <c r="C9" s="3">
        <v>1</v>
      </c>
      <c r="D9" s="4"/>
      <c r="E9" s="4">
        <v>1</v>
      </c>
      <c r="F9" s="4">
        <v>2</v>
      </c>
      <c r="G9" s="4">
        <v>1</v>
      </c>
      <c r="H9" s="4">
        <v>1</v>
      </c>
      <c r="I9" s="4"/>
      <c r="J9" s="4"/>
      <c r="K9" s="4">
        <v>1</v>
      </c>
      <c r="L9" s="8"/>
      <c r="M9" s="17">
        <f t="shared" si="0"/>
        <v>6</v>
      </c>
      <c r="N9" s="15">
        <f t="shared" si="1"/>
        <v>7</v>
      </c>
    </row>
    <row r="10" spans="1:14" ht="17.25" customHeight="1" thickBot="1">
      <c r="A10" s="23">
        <v>6</v>
      </c>
      <c r="B10" s="21" t="s">
        <v>22</v>
      </c>
      <c r="C10" s="3">
        <v>2</v>
      </c>
      <c r="D10" s="4">
        <v>1</v>
      </c>
      <c r="E10" s="4">
        <v>1</v>
      </c>
      <c r="F10" s="4">
        <v>3</v>
      </c>
      <c r="G10" s="4">
        <v>1</v>
      </c>
      <c r="H10" s="4"/>
      <c r="I10" s="4"/>
      <c r="J10" s="4"/>
      <c r="K10" s="4">
        <v>1</v>
      </c>
      <c r="L10" s="8"/>
      <c r="M10" s="17">
        <f t="shared" si="0"/>
        <v>6</v>
      </c>
      <c r="N10" s="15">
        <f t="shared" si="1"/>
        <v>9</v>
      </c>
    </row>
    <row r="11" spans="1:14" ht="17.25" customHeight="1" thickBot="1">
      <c r="A11" s="23">
        <v>7</v>
      </c>
      <c r="B11" s="21" t="s">
        <v>23</v>
      </c>
      <c r="C11" s="3">
        <v>1</v>
      </c>
      <c r="D11" s="4">
        <v>3</v>
      </c>
      <c r="E11" s="4">
        <v>1</v>
      </c>
      <c r="F11" s="4">
        <v>1</v>
      </c>
      <c r="G11" s="4"/>
      <c r="H11" s="4"/>
      <c r="I11" s="4"/>
      <c r="J11" s="4"/>
      <c r="K11" s="4">
        <v>2</v>
      </c>
      <c r="L11" s="8">
        <v>4</v>
      </c>
      <c r="M11" s="17">
        <f t="shared" si="0"/>
        <v>6</v>
      </c>
      <c r="N11" s="15">
        <f t="shared" si="1"/>
        <v>12</v>
      </c>
    </row>
    <row r="12" spans="1:14" ht="17.25" customHeight="1" thickBot="1">
      <c r="A12" s="23">
        <v>8</v>
      </c>
      <c r="B12" s="21" t="s">
        <v>31</v>
      </c>
      <c r="C12" s="3">
        <v>1</v>
      </c>
      <c r="D12" s="4"/>
      <c r="E12" s="4">
        <v>1</v>
      </c>
      <c r="F12" s="4">
        <v>2</v>
      </c>
      <c r="G12" s="4">
        <v>1</v>
      </c>
      <c r="H12" s="4"/>
      <c r="I12" s="4"/>
      <c r="J12" s="4"/>
      <c r="K12" s="4">
        <v>4</v>
      </c>
      <c r="L12" s="8">
        <v>4</v>
      </c>
      <c r="M12" s="17">
        <f t="shared" si="0"/>
        <v>6</v>
      </c>
      <c r="N12" s="15">
        <f t="shared" si="1"/>
        <v>13</v>
      </c>
    </row>
    <row r="13" spans="1:14" ht="17.25" customHeight="1" thickBot="1">
      <c r="A13" s="15">
        <v>9</v>
      </c>
      <c r="B13" s="21" t="s">
        <v>19</v>
      </c>
      <c r="C13" s="3">
        <v>1</v>
      </c>
      <c r="D13" s="4"/>
      <c r="E13" s="4">
        <v>1</v>
      </c>
      <c r="F13" s="4">
        <v>2</v>
      </c>
      <c r="G13" s="4">
        <v>3</v>
      </c>
      <c r="H13" s="4">
        <v>1</v>
      </c>
      <c r="I13" s="4"/>
      <c r="J13" s="4"/>
      <c r="K13" s="4"/>
      <c r="L13" s="8"/>
      <c r="M13" s="13">
        <f t="shared" si="0"/>
        <v>5</v>
      </c>
      <c r="N13" s="15">
        <f t="shared" si="1"/>
        <v>8</v>
      </c>
    </row>
    <row r="14" spans="1:14" ht="17.25" customHeight="1" thickBot="1">
      <c r="A14" s="15">
        <v>10</v>
      </c>
      <c r="B14" s="21" t="s">
        <v>24</v>
      </c>
      <c r="C14" s="3">
        <v>1</v>
      </c>
      <c r="D14" s="4">
        <v>2</v>
      </c>
      <c r="E14" s="4">
        <v>1</v>
      </c>
      <c r="F14" s="4">
        <v>5</v>
      </c>
      <c r="G14" s="4">
        <v>2</v>
      </c>
      <c r="H14" s="4"/>
      <c r="I14" s="4"/>
      <c r="J14" s="4"/>
      <c r="K14" s="4"/>
      <c r="L14" s="8"/>
      <c r="M14" s="13">
        <f t="shared" si="0"/>
        <v>5</v>
      </c>
      <c r="N14" s="15">
        <f t="shared" si="1"/>
        <v>11</v>
      </c>
    </row>
    <row r="15" spans="1:14" ht="17.25" customHeight="1" thickBot="1">
      <c r="A15" s="15">
        <v>11</v>
      </c>
      <c r="B15" s="21" t="s">
        <v>18</v>
      </c>
      <c r="C15" s="3">
        <v>2</v>
      </c>
      <c r="D15" s="4"/>
      <c r="E15" s="4">
        <v>1</v>
      </c>
      <c r="F15" s="4">
        <v>1</v>
      </c>
      <c r="G15" s="4">
        <v>1</v>
      </c>
      <c r="H15" s="4"/>
      <c r="I15" s="4"/>
      <c r="J15" s="4"/>
      <c r="K15" s="4"/>
      <c r="L15" s="8"/>
      <c r="M15" s="13">
        <f t="shared" si="0"/>
        <v>4</v>
      </c>
      <c r="N15" s="15">
        <f t="shared" si="1"/>
        <v>5</v>
      </c>
    </row>
    <row r="16" spans="1:14" ht="17.25" customHeight="1" thickBot="1">
      <c r="A16" s="15">
        <v>12</v>
      </c>
      <c r="B16" s="21" t="s">
        <v>26</v>
      </c>
      <c r="C16" s="3">
        <v>1</v>
      </c>
      <c r="D16" s="4"/>
      <c r="E16" s="4">
        <v>1</v>
      </c>
      <c r="F16" s="4">
        <v>1</v>
      </c>
      <c r="G16" s="4"/>
      <c r="H16" s="4"/>
      <c r="I16" s="4"/>
      <c r="J16" s="4"/>
      <c r="K16" s="4"/>
      <c r="L16" s="8"/>
      <c r="M16" s="13">
        <f t="shared" si="0"/>
        <v>3</v>
      </c>
      <c r="N16" s="15">
        <f t="shared" si="1"/>
        <v>3</v>
      </c>
    </row>
    <row r="17" spans="1:14" ht="17.25" customHeight="1" thickBot="1">
      <c r="A17" s="15">
        <v>13</v>
      </c>
      <c r="B17" s="21" t="s">
        <v>29</v>
      </c>
      <c r="C17" s="3">
        <v>7</v>
      </c>
      <c r="D17" s="4"/>
      <c r="E17" s="4">
        <v>2</v>
      </c>
      <c r="F17" s="4">
        <v>4</v>
      </c>
      <c r="G17" s="4"/>
      <c r="H17" s="4"/>
      <c r="I17" s="4"/>
      <c r="J17" s="4"/>
      <c r="K17" s="4"/>
      <c r="L17" s="8"/>
      <c r="M17" s="13">
        <f t="shared" si="0"/>
        <v>3</v>
      </c>
      <c r="N17" s="15">
        <f t="shared" si="1"/>
        <v>13</v>
      </c>
    </row>
    <row r="18" spans="1:14" ht="17.25" customHeight="1" thickBot="1">
      <c r="A18" s="15">
        <v>14</v>
      </c>
      <c r="B18" s="21" t="s">
        <v>20</v>
      </c>
      <c r="C18" s="3">
        <v>5</v>
      </c>
      <c r="D18" s="4"/>
      <c r="E18" s="4">
        <v>1</v>
      </c>
      <c r="F18" s="4"/>
      <c r="G18" s="4"/>
      <c r="H18" s="4"/>
      <c r="I18" s="4"/>
      <c r="J18" s="4"/>
      <c r="K18" s="4"/>
      <c r="L18" s="8"/>
      <c r="M18" s="13">
        <f t="shared" si="0"/>
        <v>2</v>
      </c>
      <c r="N18" s="15">
        <f t="shared" si="1"/>
        <v>6</v>
      </c>
    </row>
    <row r="19" spans="1:14" ht="17.25" customHeight="1" thickBot="1">
      <c r="A19" s="16">
        <v>15</v>
      </c>
      <c r="B19" s="21" t="s">
        <v>27</v>
      </c>
      <c r="C19" s="3">
        <v>8</v>
      </c>
      <c r="D19" s="4"/>
      <c r="E19" s="4">
        <v>1</v>
      </c>
      <c r="F19" s="4"/>
      <c r="G19" s="4"/>
      <c r="H19" s="4"/>
      <c r="I19" s="4"/>
      <c r="J19" s="4"/>
      <c r="K19" s="4"/>
      <c r="L19" s="8"/>
      <c r="M19" s="14">
        <f t="shared" si="0"/>
        <v>2</v>
      </c>
      <c r="N19" s="16">
        <f t="shared" si="1"/>
        <v>9</v>
      </c>
    </row>
  </sheetData>
  <mergeCells count="1">
    <mergeCell ref="B1:N3"/>
  </mergeCells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B29" sqref="B29"/>
    </sheetView>
  </sheetViews>
  <sheetFormatPr defaultColWidth="9.140625" defaultRowHeight="12.75"/>
  <cols>
    <col min="2" max="2" width="19.28125" style="0" customWidth="1"/>
    <col min="3" max="3" width="6.57421875" style="0" customWidth="1"/>
    <col min="4" max="4" width="6.28125" style="0" customWidth="1"/>
    <col min="5" max="5" width="6.57421875" style="0" customWidth="1"/>
    <col min="6" max="6" width="6.00390625" style="0" customWidth="1"/>
    <col min="7" max="7" width="6.421875" style="0" customWidth="1"/>
    <col min="8" max="8" width="5.00390625" style="0" customWidth="1"/>
    <col min="9" max="9" width="4.7109375" style="0" customWidth="1"/>
    <col min="10" max="10" width="5.8515625" style="0" customWidth="1"/>
    <col min="11" max="11" width="6.140625" style="0" customWidth="1"/>
    <col min="12" max="12" width="6.421875" style="0" customWidth="1"/>
    <col min="13" max="13" width="6.28125" style="0" customWidth="1"/>
    <col min="14" max="14" width="6.57421875" style="0" customWidth="1"/>
    <col min="15" max="15" width="6.140625" style="0" customWidth="1"/>
    <col min="16" max="16" width="7.00390625" style="0" customWidth="1"/>
    <col min="17" max="17" width="5.57421875" style="0" customWidth="1"/>
    <col min="18" max="18" width="6.8515625" style="0" customWidth="1"/>
  </cols>
  <sheetData>
    <row r="1" spans="2:18" ht="12.75">
      <c r="B1" s="99" t="s">
        <v>44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2:18" ht="12.75"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2:18" ht="13.5" thickBot="1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2:18" ht="12.75">
      <c r="B4" s="44" t="s">
        <v>0</v>
      </c>
      <c r="C4" s="7" t="s">
        <v>1</v>
      </c>
      <c r="D4" s="7"/>
      <c r="E4" s="7"/>
      <c r="F4" s="53" t="s">
        <v>2</v>
      </c>
      <c r="G4" s="54"/>
      <c r="H4" s="55"/>
      <c r="I4" s="7" t="s">
        <v>3</v>
      </c>
      <c r="J4" s="7"/>
      <c r="K4" s="7"/>
      <c r="L4" s="53" t="s">
        <v>4</v>
      </c>
      <c r="M4" s="54"/>
      <c r="N4" s="55"/>
      <c r="O4" s="53" t="s">
        <v>32</v>
      </c>
      <c r="P4" s="54"/>
      <c r="Q4" s="53" t="s">
        <v>40</v>
      </c>
      <c r="R4" s="55"/>
    </row>
    <row r="5" spans="2:18" ht="13.5" thickBot="1">
      <c r="B5" s="45"/>
      <c r="C5" s="40" t="s">
        <v>35</v>
      </c>
      <c r="D5" s="32" t="s">
        <v>36</v>
      </c>
      <c r="E5" s="46" t="s">
        <v>37</v>
      </c>
      <c r="F5" s="56" t="s">
        <v>35</v>
      </c>
      <c r="G5" s="32" t="s">
        <v>36</v>
      </c>
      <c r="H5" s="57" t="s">
        <v>37</v>
      </c>
      <c r="I5" s="40" t="s">
        <v>35</v>
      </c>
      <c r="J5" s="32" t="s">
        <v>36</v>
      </c>
      <c r="K5" s="46" t="s">
        <v>37</v>
      </c>
      <c r="L5" s="56" t="s">
        <v>35</v>
      </c>
      <c r="M5" s="32" t="s">
        <v>36</v>
      </c>
      <c r="N5" s="57" t="s">
        <v>37</v>
      </c>
      <c r="O5" s="64" t="s">
        <v>38</v>
      </c>
      <c r="P5" s="66" t="s">
        <v>39</v>
      </c>
      <c r="Q5" s="64" t="s">
        <v>38</v>
      </c>
      <c r="R5" s="65" t="s">
        <v>39</v>
      </c>
    </row>
    <row r="6" spans="1:18" ht="12.75">
      <c r="A6" s="39">
        <v>1</v>
      </c>
      <c r="B6" s="67" t="s">
        <v>15</v>
      </c>
      <c r="C6" s="41">
        <v>1</v>
      </c>
      <c r="D6" s="34">
        <v>0</v>
      </c>
      <c r="E6" s="47">
        <v>5</v>
      </c>
      <c r="F6" s="58">
        <v>1</v>
      </c>
      <c r="G6" s="34">
        <v>1</v>
      </c>
      <c r="H6" s="36">
        <v>0</v>
      </c>
      <c r="I6" s="50">
        <v>1</v>
      </c>
      <c r="J6" s="35">
        <v>0</v>
      </c>
      <c r="K6" s="61">
        <v>6</v>
      </c>
      <c r="L6" s="33">
        <v>2</v>
      </c>
      <c r="M6" s="35">
        <v>0</v>
      </c>
      <c r="N6" s="36">
        <v>0</v>
      </c>
      <c r="O6" s="33">
        <v>1</v>
      </c>
      <c r="P6" s="61">
        <f aca="true" t="shared" si="0" ref="P6:P13">SUM(D6,G6,J6,M6)</f>
        <v>1</v>
      </c>
      <c r="Q6" s="33">
        <f aca="true" t="shared" si="1" ref="Q6:Q11">COUNT(C6,F6,I6,L6)</f>
        <v>4</v>
      </c>
      <c r="R6" s="36">
        <f aca="true" t="shared" si="2" ref="R6:R13">SUM(C6,F6,I6,L6)</f>
        <v>5</v>
      </c>
    </row>
    <row r="7" spans="1:18" ht="12.75">
      <c r="A7" s="13">
        <v>2</v>
      </c>
      <c r="B7" s="68" t="s">
        <v>41</v>
      </c>
      <c r="C7" s="42">
        <v>4</v>
      </c>
      <c r="D7" s="5">
        <v>0</v>
      </c>
      <c r="E7" s="48">
        <v>5</v>
      </c>
      <c r="F7" s="59">
        <v>1</v>
      </c>
      <c r="G7" s="5">
        <v>0</v>
      </c>
      <c r="H7" s="10">
        <v>6</v>
      </c>
      <c r="I7" s="51">
        <v>0</v>
      </c>
      <c r="J7" s="6">
        <v>1</v>
      </c>
      <c r="K7" s="62">
        <v>0</v>
      </c>
      <c r="L7" s="9">
        <v>0</v>
      </c>
      <c r="M7" s="6">
        <v>0</v>
      </c>
      <c r="N7" s="10">
        <v>4</v>
      </c>
      <c r="O7" s="9">
        <v>1</v>
      </c>
      <c r="P7" s="62">
        <f t="shared" si="0"/>
        <v>1</v>
      </c>
      <c r="Q7" s="9">
        <v>2</v>
      </c>
      <c r="R7" s="10">
        <f t="shared" si="2"/>
        <v>5</v>
      </c>
    </row>
    <row r="8" spans="1:18" ht="12.75">
      <c r="A8" s="13">
        <v>3</v>
      </c>
      <c r="B8" s="68" t="s">
        <v>11</v>
      </c>
      <c r="C8" s="42">
        <v>1</v>
      </c>
      <c r="D8" s="5">
        <v>0</v>
      </c>
      <c r="E8" s="48">
        <v>5</v>
      </c>
      <c r="F8" s="59">
        <v>1</v>
      </c>
      <c r="G8" s="5">
        <v>0</v>
      </c>
      <c r="H8" s="10">
        <v>7</v>
      </c>
      <c r="I8" s="51">
        <v>2</v>
      </c>
      <c r="J8" s="6">
        <v>0</v>
      </c>
      <c r="K8" s="62">
        <v>6</v>
      </c>
      <c r="L8" s="9">
        <v>2</v>
      </c>
      <c r="M8" s="6">
        <v>0</v>
      </c>
      <c r="N8" s="10">
        <v>0</v>
      </c>
      <c r="O8" s="9">
        <v>0</v>
      </c>
      <c r="P8" s="62">
        <f t="shared" si="0"/>
        <v>0</v>
      </c>
      <c r="Q8" s="9">
        <f t="shared" si="1"/>
        <v>4</v>
      </c>
      <c r="R8" s="10">
        <f t="shared" si="2"/>
        <v>6</v>
      </c>
    </row>
    <row r="9" spans="1:18" ht="12.75">
      <c r="A9" s="13">
        <v>4</v>
      </c>
      <c r="B9" s="68" t="s">
        <v>12</v>
      </c>
      <c r="C9" s="42">
        <v>2</v>
      </c>
      <c r="D9" s="5">
        <v>0</v>
      </c>
      <c r="E9" s="48">
        <v>4</v>
      </c>
      <c r="F9" s="59">
        <v>1</v>
      </c>
      <c r="G9" s="5">
        <v>0</v>
      </c>
      <c r="H9" s="10">
        <v>6</v>
      </c>
      <c r="I9" s="51">
        <v>2</v>
      </c>
      <c r="J9" s="6">
        <v>0</v>
      </c>
      <c r="K9" s="62">
        <v>5</v>
      </c>
      <c r="L9" s="9">
        <v>4</v>
      </c>
      <c r="M9" s="6">
        <v>0</v>
      </c>
      <c r="N9" s="10">
        <v>0</v>
      </c>
      <c r="O9" s="9">
        <v>0</v>
      </c>
      <c r="P9" s="62">
        <f t="shared" si="0"/>
        <v>0</v>
      </c>
      <c r="Q9" s="9">
        <f t="shared" si="1"/>
        <v>4</v>
      </c>
      <c r="R9" s="10">
        <f t="shared" si="2"/>
        <v>9</v>
      </c>
    </row>
    <row r="10" spans="1:18" ht="12.75">
      <c r="A10" s="13">
        <v>5</v>
      </c>
      <c r="B10" s="68" t="s">
        <v>16</v>
      </c>
      <c r="C10" s="42">
        <v>2</v>
      </c>
      <c r="D10" s="5">
        <v>0</v>
      </c>
      <c r="E10" s="48">
        <v>4</v>
      </c>
      <c r="F10" s="59">
        <v>2</v>
      </c>
      <c r="G10" s="5">
        <v>0</v>
      </c>
      <c r="H10" s="10">
        <v>7</v>
      </c>
      <c r="I10" s="51">
        <v>1</v>
      </c>
      <c r="J10" s="6">
        <v>0</v>
      </c>
      <c r="K10" s="62">
        <v>5</v>
      </c>
      <c r="L10" s="9">
        <v>0</v>
      </c>
      <c r="M10" s="6">
        <v>0</v>
      </c>
      <c r="N10" s="10">
        <v>9</v>
      </c>
      <c r="O10" s="9">
        <v>0</v>
      </c>
      <c r="P10" s="62">
        <f t="shared" si="0"/>
        <v>0</v>
      </c>
      <c r="Q10" s="9">
        <f t="shared" si="1"/>
        <v>4</v>
      </c>
      <c r="R10" s="10">
        <f t="shared" si="2"/>
        <v>5</v>
      </c>
    </row>
    <row r="11" spans="1:18" ht="12.75">
      <c r="A11" s="13">
        <v>6</v>
      </c>
      <c r="B11" s="68" t="s">
        <v>14</v>
      </c>
      <c r="C11" s="42">
        <v>1</v>
      </c>
      <c r="D11" s="5">
        <v>0</v>
      </c>
      <c r="E11" s="48">
        <v>5</v>
      </c>
      <c r="F11" s="59">
        <v>3</v>
      </c>
      <c r="G11" s="5">
        <v>0</v>
      </c>
      <c r="H11" s="10">
        <v>6</v>
      </c>
      <c r="I11" s="51">
        <v>3</v>
      </c>
      <c r="J11" s="6">
        <v>0</v>
      </c>
      <c r="K11" s="62">
        <v>4</v>
      </c>
      <c r="L11" s="9">
        <v>0</v>
      </c>
      <c r="M11" s="6">
        <v>0</v>
      </c>
      <c r="N11" s="10">
        <v>4</v>
      </c>
      <c r="O11" s="9">
        <v>0</v>
      </c>
      <c r="P11" s="62">
        <f t="shared" si="0"/>
        <v>0</v>
      </c>
      <c r="Q11" s="9">
        <f t="shared" si="1"/>
        <v>4</v>
      </c>
      <c r="R11" s="10">
        <f t="shared" si="2"/>
        <v>7</v>
      </c>
    </row>
    <row r="12" spans="1:18" ht="12.75">
      <c r="A12" s="13">
        <v>7</v>
      </c>
      <c r="B12" s="68" t="s">
        <v>13</v>
      </c>
      <c r="C12" s="42">
        <v>1</v>
      </c>
      <c r="D12" s="5">
        <v>0</v>
      </c>
      <c r="E12" s="48">
        <v>4</v>
      </c>
      <c r="F12" s="59">
        <v>1</v>
      </c>
      <c r="G12" s="5">
        <v>0</v>
      </c>
      <c r="H12" s="10">
        <v>6</v>
      </c>
      <c r="I12" s="51">
        <v>0</v>
      </c>
      <c r="J12" s="6">
        <v>0</v>
      </c>
      <c r="K12" s="62">
        <v>4</v>
      </c>
      <c r="L12" s="9">
        <v>0</v>
      </c>
      <c r="M12" s="6">
        <v>0</v>
      </c>
      <c r="N12" s="10">
        <v>4</v>
      </c>
      <c r="O12" s="9">
        <v>0</v>
      </c>
      <c r="P12" s="62">
        <f t="shared" si="0"/>
        <v>0</v>
      </c>
      <c r="Q12" s="9">
        <v>2</v>
      </c>
      <c r="R12" s="10">
        <f t="shared" si="2"/>
        <v>2</v>
      </c>
    </row>
    <row r="13" spans="1:18" ht="13.5" thickBot="1">
      <c r="A13" s="14">
        <v>8</v>
      </c>
      <c r="B13" s="69" t="s">
        <v>17</v>
      </c>
      <c r="C13" s="43">
        <v>7</v>
      </c>
      <c r="D13" s="37">
        <v>0</v>
      </c>
      <c r="E13" s="49">
        <v>4</v>
      </c>
      <c r="F13" s="60">
        <v>0</v>
      </c>
      <c r="G13" s="37">
        <v>0</v>
      </c>
      <c r="H13" s="12">
        <v>4</v>
      </c>
      <c r="I13" s="52">
        <v>1</v>
      </c>
      <c r="J13" s="38">
        <v>0</v>
      </c>
      <c r="K13" s="63">
        <v>4</v>
      </c>
      <c r="L13" s="11">
        <v>0</v>
      </c>
      <c r="M13" s="38">
        <v>0</v>
      </c>
      <c r="N13" s="12">
        <v>4</v>
      </c>
      <c r="O13" s="11">
        <v>0</v>
      </c>
      <c r="P13" s="63">
        <f t="shared" si="0"/>
        <v>0</v>
      </c>
      <c r="Q13" s="11">
        <v>2</v>
      </c>
      <c r="R13" s="12">
        <f t="shared" si="2"/>
        <v>8</v>
      </c>
    </row>
    <row r="16" spans="2:18" ht="12.75">
      <c r="B16" s="99" t="s">
        <v>45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</row>
    <row r="17" spans="2:18" ht="12.75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</row>
    <row r="18" spans="2:18" ht="13.5" thickBot="1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</row>
    <row r="19" spans="2:18" ht="12.75">
      <c r="B19" s="44" t="s">
        <v>0</v>
      </c>
      <c r="C19" s="7" t="s">
        <v>1</v>
      </c>
      <c r="D19" s="7"/>
      <c r="E19" s="7"/>
      <c r="F19" s="53" t="s">
        <v>2</v>
      </c>
      <c r="G19" s="54"/>
      <c r="H19" s="55"/>
      <c r="I19" s="7" t="s">
        <v>3</v>
      </c>
      <c r="J19" s="7"/>
      <c r="K19" s="7"/>
      <c r="L19" s="53" t="s">
        <v>4</v>
      </c>
      <c r="M19" s="54"/>
      <c r="N19" s="55"/>
      <c r="O19" s="53" t="s">
        <v>32</v>
      </c>
      <c r="P19" s="54"/>
      <c r="Q19" s="53" t="s">
        <v>40</v>
      </c>
      <c r="R19" s="55"/>
    </row>
    <row r="20" spans="2:18" ht="13.5" thickBot="1">
      <c r="B20" s="45"/>
      <c r="C20" s="40" t="s">
        <v>35</v>
      </c>
      <c r="D20" s="32" t="s">
        <v>36</v>
      </c>
      <c r="E20" s="46" t="s">
        <v>37</v>
      </c>
      <c r="F20" s="56" t="s">
        <v>35</v>
      </c>
      <c r="G20" s="32" t="s">
        <v>36</v>
      </c>
      <c r="H20" s="57" t="s">
        <v>37</v>
      </c>
      <c r="I20" s="40" t="s">
        <v>35</v>
      </c>
      <c r="J20" s="32" t="s">
        <v>36</v>
      </c>
      <c r="K20" s="46" t="s">
        <v>37</v>
      </c>
      <c r="L20" s="56" t="s">
        <v>35</v>
      </c>
      <c r="M20" s="32" t="s">
        <v>36</v>
      </c>
      <c r="N20" s="57" t="s">
        <v>37</v>
      </c>
      <c r="O20" s="64" t="s">
        <v>38</v>
      </c>
      <c r="P20" s="66" t="s">
        <v>39</v>
      </c>
      <c r="Q20" s="64" t="s">
        <v>38</v>
      </c>
      <c r="R20" s="65" t="s">
        <v>39</v>
      </c>
    </row>
    <row r="21" spans="1:18" ht="12.75">
      <c r="A21" s="39">
        <v>1</v>
      </c>
      <c r="B21" s="67" t="s">
        <v>28</v>
      </c>
      <c r="C21" s="41">
        <v>1</v>
      </c>
      <c r="D21" s="34">
        <v>1</v>
      </c>
      <c r="E21" s="47">
        <v>9</v>
      </c>
      <c r="F21" s="58">
        <v>2</v>
      </c>
      <c r="G21" s="34">
        <v>2</v>
      </c>
      <c r="H21" s="36">
        <v>9</v>
      </c>
      <c r="I21" s="50">
        <v>1</v>
      </c>
      <c r="J21" s="35">
        <v>3</v>
      </c>
      <c r="K21" s="61">
        <v>0</v>
      </c>
      <c r="L21" s="33">
        <v>1</v>
      </c>
      <c r="M21" s="35">
        <v>1</v>
      </c>
      <c r="N21" s="36">
        <v>8</v>
      </c>
      <c r="O21" s="33">
        <f>COUNT(D21,G21,J21,M21)</f>
        <v>4</v>
      </c>
      <c r="P21" s="61">
        <f aca="true" t="shared" si="3" ref="P21:P28">SUM(D21,G21,J21,M21)</f>
        <v>7</v>
      </c>
      <c r="Q21" s="33">
        <v>4</v>
      </c>
      <c r="R21" s="36">
        <f aca="true" t="shared" si="4" ref="R21:R28">SUM(C21,F21,I21,L21)</f>
        <v>5</v>
      </c>
    </row>
    <row r="22" spans="1:18" ht="12.75">
      <c r="A22" s="13">
        <v>2</v>
      </c>
      <c r="B22" s="68" t="s">
        <v>34</v>
      </c>
      <c r="C22" s="42">
        <v>1</v>
      </c>
      <c r="D22" s="5">
        <v>1</v>
      </c>
      <c r="E22" s="48">
        <v>9</v>
      </c>
      <c r="F22" s="59">
        <v>2</v>
      </c>
      <c r="G22" s="5">
        <v>2</v>
      </c>
      <c r="H22" s="10">
        <v>9</v>
      </c>
      <c r="I22" s="51">
        <v>1</v>
      </c>
      <c r="J22" s="6">
        <v>0</v>
      </c>
      <c r="K22" s="62">
        <v>10</v>
      </c>
      <c r="L22" s="9">
        <v>1</v>
      </c>
      <c r="M22" s="6">
        <v>0</v>
      </c>
      <c r="N22" s="10">
        <v>5</v>
      </c>
      <c r="O22" s="9">
        <v>2</v>
      </c>
      <c r="P22" s="62">
        <f t="shared" si="3"/>
        <v>3</v>
      </c>
      <c r="Q22" s="9">
        <v>4</v>
      </c>
      <c r="R22" s="10">
        <f t="shared" si="4"/>
        <v>5</v>
      </c>
    </row>
    <row r="23" spans="1:18" ht="12.75">
      <c r="A23" s="13">
        <v>3</v>
      </c>
      <c r="B23" s="68" t="s">
        <v>21</v>
      </c>
      <c r="C23" s="42">
        <v>0</v>
      </c>
      <c r="D23" s="5">
        <v>0</v>
      </c>
      <c r="E23" s="48">
        <v>5</v>
      </c>
      <c r="F23" s="59">
        <v>0</v>
      </c>
      <c r="G23" s="5">
        <v>0</v>
      </c>
      <c r="H23" s="10">
        <v>3</v>
      </c>
      <c r="I23" s="51">
        <v>1</v>
      </c>
      <c r="J23" s="6">
        <v>0</v>
      </c>
      <c r="K23" s="62">
        <v>10</v>
      </c>
      <c r="L23" s="9">
        <v>4</v>
      </c>
      <c r="M23" s="6">
        <v>0</v>
      </c>
      <c r="N23" s="10">
        <v>5</v>
      </c>
      <c r="O23" s="9">
        <v>0</v>
      </c>
      <c r="P23" s="62">
        <f t="shared" si="3"/>
        <v>0</v>
      </c>
      <c r="Q23" s="9">
        <v>2</v>
      </c>
      <c r="R23" s="10">
        <f t="shared" si="4"/>
        <v>5</v>
      </c>
    </row>
    <row r="24" spans="1:18" ht="12.75">
      <c r="A24" s="13">
        <v>4</v>
      </c>
      <c r="B24" s="68" t="s">
        <v>25</v>
      </c>
      <c r="C24" s="42">
        <v>1</v>
      </c>
      <c r="D24" s="5">
        <v>0</v>
      </c>
      <c r="E24" s="48">
        <v>6</v>
      </c>
      <c r="F24" s="59">
        <v>0</v>
      </c>
      <c r="G24" s="5">
        <v>0</v>
      </c>
      <c r="H24" s="10">
        <v>4</v>
      </c>
      <c r="I24" s="51">
        <v>0</v>
      </c>
      <c r="J24" s="6">
        <v>0</v>
      </c>
      <c r="K24" s="62">
        <v>4</v>
      </c>
      <c r="L24" s="9">
        <v>0</v>
      </c>
      <c r="M24" s="6">
        <v>0</v>
      </c>
      <c r="N24" s="10">
        <v>3</v>
      </c>
      <c r="O24" s="9">
        <v>0</v>
      </c>
      <c r="P24" s="62">
        <f t="shared" si="3"/>
        <v>0</v>
      </c>
      <c r="Q24" s="9">
        <v>1</v>
      </c>
      <c r="R24" s="10">
        <f t="shared" si="4"/>
        <v>1</v>
      </c>
    </row>
    <row r="25" spans="1:18" ht="12.75">
      <c r="A25" s="13">
        <v>5</v>
      </c>
      <c r="B25" s="68" t="s">
        <v>30</v>
      </c>
      <c r="C25" s="42">
        <v>1</v>
      </c>
      <c r="D25" s="5">
        <v>0</v>
      </c>
      <c r="E25" s="48">
        <v>6</v>
      </c>
      <c r="F25" s="59">
        <v>0</v>
      </c>
      <c r="G25" s="5">
        <v>0</v>
      </c>
      <c r="H25" s="10">
        <v>4</v>
      </c>
      <c r="I25" s="51">
        <v>0</v>
      </c>
      <c r="J25" s="6">
        <v>0</v>
      </c>
      <c r="K25" s="62">
        <v>3</v>
      </c>
      <c r="L25" s="9">
        <v>0</v>
      </c>
      <c r="M25" s="6">
        <v>0</v>
      </c>
      <c r="N25" s="10">
        <v>2</v>
      </c>
      <c r="O25" s="9">
        <v>0</v>
      </c>
      <c r="P25" s="62">
        <f t="shared" si="3"/>
        <v>0</v>
      </c>
      <c r="Q25" s="9">
        <v>1</v>
      </c>
      <c r="R25" s="10">
        <f t="shared" si="4"/>
        <v>1</v>
      </c>
    </row>
    <row r="26" spans="1:18" ht="12.75">
      <c r="A26" s="13">
        <v>6</v>
      </c>
      <c r="B26" s="68" t="s">
        <v>46</v>
      </c>
      <c r="C26" s="42">
        <v>0</v>
      </c>
      <c r="D26" s="5">
        <v>0</v>
      </c>
      <c r="E26" s="48">
        <v>5</v>
      </c>
      <c r="F26" s="59">
        <v>0</v>
      </c>
      <c r="G26" s="5">
        <v>0</v>
      </c>
      <c r="H26" s="10">
        <v>3</v>
      </c>
      <c r="I26" s="51">
        <v>0</v>
      </c>
      <c r="J26" s="6">
        <v>0</v>
      </c>
      <c r="K26" s="62">
        <v>6</v>
      </c>
      <c r="L26" s="9">
        <v>0</v>
      </c>
      <c r="M26" s="6">
        <v>0</v>
      </c>
      <c r="N26" s="10">
        <v>3</v>
      </c>
      <c r="O26" s="9">
        <v>0</v>
      </c>
      <c r="P26" s="62">
        <f t="shared" si="3"/>
        <v>0</v>
      </c>
      <c r="Q26" s="9">
        <v>0</v>
      </c>
      <c r="R26" s="10">
        <f t="shared" si="4"/>
        <v>0</v>
      </c>
    </row>
    <row r="27" spans="1:18" ht="12.75">
      <c r="A27" s="13">
        <v>7</v>
      </c>
      <c r="B27" s="68" t="s">
        <v>22</v>
      </c>
      <c r="C27" s="42">
        <v>0</v>
      </c>
      <c r="D27" s="5">
        <v>0</v>
      </c>
      <c r="E27" s="48">
        <v>5</v>
      </c>
      <c r="F27" s="59">
        <v>0</v>
      </c>
      <c r="G27" s="5">
        <v>0</v>
      </c>
      <c r="H27" s="10">
        <v>4</v>
      </c>
      <c r="I27" s="51">
        <v>0</v>
      </c>
      <c r="J27" s="6">
        <v>0</v>
      </c>
      <c r="K27" s="62">
        <v>4</v>
      </c>
      <c r="L27" s="9">
        <v>0</v>
      </c>
      <c r="M27" s="6">
        <v>0</v>
      </c>
      <c r="N27" s="10">
        <v>2</v>
      </c>
      <c r="O27" s="9">
        <v>0</v>
      </c>
      <c r="P27" s="62">
        <f t="shared" si="3"/>
        <v>0</v>
      </c>
      <c r="Q27" s="9">
        <v>0</v>
      </c>
      <c r="R27" s="10">
        <f t="shared" si="4"/>
        <v>0</v>
      </c>
    </row>
    <row r="28" spans="1:18" ht="13.5" thickBot="1">
      <c r="A28" s="14">
        <v>8</v>
      </c>
      <c r="B28" s="69" t="s">
        <v>23</v>
      </c>
      <c r="C28" s="43">
        <v>0</v>
      </c>
      <c r="D28" s="37">
        <v>0</v>
      </c>
      <c r="E28" s="49">
        <v>0</v>
      </c>
      <c r="F28" s="60">
        <v>0</v>
      </c>
      <c r="G28" s="37">
        <v>0</v>
      </c>
      <c r="H28" s="12">
        <v>0</v>
      </c>
      <c r="I28" s="52">
        <v>0</v>
      </c>
      <c r="J28" s="38">
        <v>0</v>
      </c>
      <c r="K28" s="63">
        <v>0</v>
      </c>
      <c r="L28" s="11">
        <v>0</v>
      </c>
      <c r="M28" s="38">
        <v>0</v>
      </c>
      <c r="N28" s="12">
        <v>0</v>
      </c>
      <c r="O28" s="11">
        <v>0</v>
      </c>
      <c r="P28" s="63">
        <f t="shared" si="3"/>
        <v>0</v>
      </c>
      <c r="Q28" s="11">
        <v>0</v>
      </c>
      <c r="R28" s="12">
        <f t="shared" si="4"/>
        <v>0</v>
      </c>
    </row>
  </sheetData>
  <mergeCells count="2">
    <mergeCell ref="B1:R3"/>
    <mergeCell ref="B16:R18"/>
  </mergeCells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4" sqref="A4:N32"/>
    </sheetView>
  </sheetViews>
  <sheetFormatPr defaultColWidth="9.140625" defaultRowHeight="12.75"/>
  <cols>
    <col min="1" max="1" width="9.140625" style="2" customWidth="1"/>
    <col min="2" max="2" width="17.7109375" style="2" customWidth="1"/>
    <col min="3" max="14" width="8.57421875" style="2" customWidth="1"/>
    <col min="15" max="16384" width="12.28125" style="2" customWidth="1"/>
  </cols>
  <sheetData>
    <row r="1" spans="2:14" ht="12.75">
      <c r="B1" s="99" t="s">
        <v>47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2:14" ht="13.5" thickBot="1"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s="1" customFormat="1" ht="12.75" customHeight="1" thickBot="1">
      <c r="A3" s="70" t="s">
        <v>43</v>
      </c>
      <c r="B3" s="71" t="s">
        <v>0</v>
      </c>
      <c r="C3" s="72" t="s">
        <v>1</v>
      </c>
      <c r="D3" s="73" t="s">
        <v>2</v>
      </c>
      <c r="E3" s="73" t="s">
        <v>3</v>
      </c>
      <c r="F3" s="73" t="s">
        <v>4</v>
      </c>
      <c r="G3" s="73" t="s">
        <v>5</v>
      </c>
      <c r="H3" s="73" t="s">
        <v>6</v>
      </c>
      <c r="I3" s="73" t="s">
        <v>7</v>
      </c>
      <c r="J3" s="73" t="s">
        <v>8</v>
      </c>
      <c r="K3" s="73" t="s">
        <v>9</v>
      </c>
      <c r="L3" s="74" t="s">
        <v>10</v>
      </c>
      <c r="M3" s="74" t="s">
        <v>36</v>
      </c>
      <c r="N3" s="74" t="s">
        <v>48</v>
      </c>
    </row>
    <row r="4" spans="1:14" ht="17.25" customHeight="1" thickBot="1">
      <c r="A4" s="75">
        <v>1</v>
      </c>
      <c r="B4" s="76" t="s">
        <v>11</v>
      </c>
      <c r="C4" s="77">
        <v>1</v>
      </c>
      <c r="D4" s="78">
        <v>1</v>
      </c>
      <c r="E4" s="78">
        <v>1</v>
      </c>
      <c r="F4" s="78">
        <v>1</v>
      </c>
      <c r="G4" s="78">
        <v>2</v>
      </c>
      <c r="H4" s="78">
        <v>1</v>
      </c>
      <c r="I4" s="78">
        <v>1</v>
      </c>
      <c r="J4" s="78">
        <v>1</v>
      </c>
      <c r="K4" s="78">
        <v>2</v>
      </c>
      <c r="L4" s="79">
        <v>4</v>
      </c>
      <c r="M4" s="79">
        <v>10</v>
      </c>
      <c r="N4" s="79">
        <f aca="true" t="shared" si="0" ref="N4:N32">SUM(C4:L4)</f>
        <v>15</v>
      </c>
    </row>
    <row r="5" spans="1:14" ht="17.25" customHeight="1" thickBot="1">
      <c r="A5" s="23">
        <v>2</v>
      </c>
      <c r="B5" s="80" t="s">
        <v>16</v>
      </c>
      <c r="C5" s="81">
        <v>1</v>
      </c>
      <c r="D5" s="82">
        <v>2</v>
      </c>
      <c r="E5" s="82">
        <v>1</v>
      </c>
      <c r="F5" s="82">
        <v>2</v>
      </c>
      <c r="G5" s="82">
        <v>5</v>
      </c>
      <c r="H5" s="82">
        <v>2</v>
      </c>
      <c r="I5" s="82">
        <v>1</v>
      </c>
      <c r="J5" s="82">
        <v>1</v>
      </c>
      <c r="K5" s="82">
        <v>1</v>
      </c>
      <c r="L5" s="83">
        <v>1</v>
      </c>
      <c r="M5" s="83">
        <v>10</v>
      </c>
      <c r="N5" s="79">
        <f t="shared" si="0"/>
        <v>17</v>
      </c>
    </row>
    <row r="6" spans="1:14" ht="17.25" customHeight="1" thickBot="1">
      <c r="A6" s="23">
        <v>3</v>
      </c>
      <c r="B6" s="84" t="s">
        <v>15</v>
      </c>
      <c r="C6" s="85">
        <v>1</v>
      </c>
      <c r="D6" s="86">
        <v>1</v>
      </c>
      <c r="E6" s="86">
        <v>1</v>
      </c>
      <c r="F6" s="86">
        <v>3</v>
      </c>
      <c r="G6" s="86">
        <v>3</v>
      </c>
      <c r="H6" s="86">
        <v>1</v>
      </c>
      <c r="I6" s="86">
        <v>2</v>
      </c>
      <c r="J6" s="86">
        <v>1</v>
      </c>
      <c r="K6" s="86">
        <v>3</v>
      </c>
      <c r="L6" s="87">
        <v>6</v>
      </c>
      <c r="M6" s="87">
        <v>10</v>
      </c>
      <c r="N6" s="79">
        <f t="shared" si="0"/>
        <v>22</v>
      </c>
    </row>
    <row r="7" spans="1:14" ht="17.25" customHeight="1" thickBot="1">
      <c r="A7" s="23">
        <v>3</v>
      </c>
      <c r="B7" s="88" t="s">
        <v>17</v>
      </c>
      <c r="C7" s="89">
        <v>1</v>
      </c>
      <c r="D7" s="90">
        <v>2</v>
      </c>
      <c r="E7" s="90">
        <v>1</v>
      </c>
      <c r="F7" s="90">
        <v>4</v>
      </c>
      <c r="G7" s="90">
        <v>2</v>
      </c>
      <c r="H7" s="90">
        <v>2</v>
      </c>
      <c r="I7" s="90">
        <v>1</v>
      </c>
      <c r="J7" s="90">
        <v>4</v>
      </c>
      <c r="K7" s="90">
        <v>3</v>
      </c>
      <c r="L7" s="91">
        <v>2</v>
      </c>
      <c r="M7" s="91">
        <v>10</v>
      </c>
      <c r="N7" s="79">
        <f t="shared" si="0"/>
        <v>22</v>
      </c>
    </row>
    <row r="8" spans="1:14" ht="17.25" customHeight="1" thickBot="1">
      <c r="A8" s="23">
        <v>5</v>
      </c>
      <c r="B8" s="88" t="s">
        <v>12</v>
      </c>
      <c r="C8" s="89">
        <v>1</v>
      </c>
      <c r="D8" s="90">
        <v>1</v>
      </c>
      <c r="E8" s="90">
        <v>1</v>
      </c>
      <c r="F8" s="90">
        <v>3</v>
      </c>
      <c r="G8" s="90">
        <v>3</v>
      </c>
      <c r="H8" s="90">
        <v>1</v>
      </c>
      <c r="I8" s="90">
        <v>1</v>
      </c>
      <c r="J8" s="90">
        <v>5</v>
      </c>
      <c r="K8" s="90">
        <v>3</v>
      </c>
      <c r="L8" s="91">
        <v>4</v>
      </c>
      <c r="M8" s="91">
        <v>10</v>
      </c>
      <c r="N8" s="79">
        <f t="shared" si="0"/>
        <v>23</v>
      </c>
    </row>
    <row r="9" spans="1:14" ht="17.25" customHeight="1" thickBot="1">
      <c r="A9" s="23">
        <v>6</v>
      </c>
      <c r="B9" s="80" t="s">
        <v>14</v>
      </c>
      <c r="C9" s="81">
        <v>1</v>
      </c>
      <c r="D9" s="82">
        <v>1</v>
      </c>
      <c r="E9" s="82">
        <v>1</v>
      </c>
      <c r="F9" s="82">
        <v>3</v>
      </c>
      <c r="G9" s="82">
        <v>2</v>
      </c>
      <c r="H9" s="82">
        <v>2</v>
      </c>
      <c r="I9" s="82">
        <v>1</v>
      </c>
      <c r="J9" s="82">
        <v>7</v>
      </c>
      <c r="K9" s="82">
        <v>1</v>
      </c>
      <c r="L9" s="83">
        <v>5</v>
      </c>
      <c r="M9" s="83">
        <v>10</v>
      </c>
      <c r="N9" s="79">
        <f t="shared" si="0"/>
        <v>24</v>
      </c>
    </row>
    <row r="10" spans="1:14" ht="17.25" customHeight="1" thickBot="1">
      <c r="A10" s="23">
        <v>7</v>
      </c>
      <c r="B10" s="80" t="s">
        <v>41</v>
      </c>
      <c r="C10" s="81">
        <v>1</v>
      </c>
      <c r="D10" s="82">
        <v>1</v>
      </c>
      <c r="E10" s="82">
        <v>1</v>
      </c>
      <c r="F10" s="82">
        <v>2</v>
      </c>
      <c r="G10" s="82">
        <v>9</v>
      </c>
      <c r="H10" s="82">
        <v>1</v>
      </c>
      <c r="I10" s="82">
        <v>1</v>
      </c>
      <c r="J10" s="82">
        <v>3</v>
      </c>
      <c r="K10" s="82">
        <v>1</v>
      </c>
      <c r="L10" s="83">
        <v>9</v>
      </c>
      <c r="M10" s="83">
        <v>10</v>
      </c>
      <c r="N10" s="79">
        <f t="shared" si="0"/>
        <v>29</v>
      </c>
    </row>
    <row r="11" spans="1:14" ht="17.25" customHeight="1" thickBot="1">
      <c r="A11" s="23">
        <v>8</v>
      </c>
      <c r="B11" s="80" t="s">
        <v>13</v>
      </c>
      <c r="C11" s="81">
        <v>1</v>
      </c>
      <c r="D11" s="82">
        <v>1</v>
      </c>
      <c r="E11" s="82">
        <v>1</v>
      </c>
      <c r="F11" s="82">
        <v>8</v>
      </c>
      <c r="G11" s="82">
        <v>6</v>
      </c>
      <c r="H11" s="82">
        <v>1</v>
      </c>
      <c r="I11" s="82">
        <v>1</v>
      </c>
      <c r="J11" s="82">
        <v>12</v>
      </c>
      <c r="K11" s="82">
        <v>1</v>
      </c>
      <c r="L11" s="83">
        <v>5</v>
      </c>
      <c r="M11" s="83">
        <v>10</v>
      </c>
      <c r="N11" s="79">
        <f t="shared" si="0"/>
        <v>37</v>
      </c>
    </row>
    <row r="12" spans="1:14" ht="17.25" customHeight="1" thickBot="1">
      <c r="A12" s="92">
        <v>9</v>
      </c>
      <c r="B12" s="80" t="s">
        <v>49</v>
      </c>
      <c r="C12" s="81">
        <v>1</v>
      </c>
      <c r="D12" s="82">
        <v>1</v>
      </c>
      <c r="E12" s="82">
        <v>1</v>
      </c>
      <c r="F12" s="82">
        <v>2</v>
      </c>
      <c r="G12" s="82">
        <v>2</v>
      </c>
      <c r="H12" s="82">
        <v>2</v>
      </c>
      <c r="I12" s="82">
        <v>1</v>
      </c>
      <c r="J12" s="82">
        <v>3</v>
      </c>
      <c r="K12" s="82">
        <v>1</v>
      </c>
      <c r="L12" s="83">
        <v>30</v>
      </c>
      <c r="M12" s="83">
        <v>10</v>
      </c>
      <c r="N12" s="91">
        <f t="shared" si="0"/>
        <v>44</v>
      </c>
    </row>
    <row r="13" spans="1:14" ht="17.25" customHeight="1" thickBot="1">
      <c r="A13" s="27">
        <v>10</v>
      </c>
      <c r="B13" s="93" t="s">
        <v>50</v>
      </c>
      <c r="C13" s="94">
        <v>1</v>
      </c>
      <c r="D13" s="95">
        <v>1</v>
      </c>
      <c r="E13" s="95">
        <v>1</v>
      </c>
      <c r="F13" s="95">
        <v>5</v>
      </c>
      <c r="G13" s="95">
        <v>3</v>
      </c>
      <c r="H13" s="95">
        <v>1</v>
      </c>
      <c r="I13" s="95">
        <v>1</v>
      </c>
      <c r="J13" s="95"/>
      <c r="K13" s="95">
        <v>2</v>
      </c>
      <c r="L13" s="96"/>
      <c r="M13" s="96">
        <v>8</v>
      </c>
      <c r="N13" s="97">
        <f t="shared" si="0"/>
        <v>15</v>
      </c>
    </row>
    <row r="14" spans="1:14" ht="17.25" customHeight="1" thickBot="1">
      <c r="A14" s="15">
        <v>11</v>
      </c>
      <c r="B14" s="80" t="s">
        <v>51</v>
      </c>
      <c r="C14" s="81">
        <v>1</v>
      </c>
      <c r="D14" s="82">
        <v>2</v>
      </c>
      <c r="E14" s="82">
        <v>1</v>
      </c>
      <c r="F14" s="82"/>
      <c r="G14" s="82"/>
      <c r="H14" s="82">
        <v>3</v>
      </c>
      <c r="I14" s="82">
        <v>1</v>
      </c>
      <c r="J14" s="82">
        <v>4</v>
      </c>
      <c r="K14" s="82">
        <v>3</v>
      </c>
      <c r="L14" s="83">
        <v>6</v>
      </c>
      <c r="M14" s="83">
        <v>8</v>
      </c>
      <c r="N14" s="79">
        <f t="shared" si="0"/>
        <v>21</v>
      </c>
    </row>
    <row r="15" spans="1:14" ht="17.25" customHeight="1" thickBot="1">
      <c r="A15" s="15">
        <v>12</v>
      </c>
      <c r="B15" s="88" t="s">
        <v>52</v>
      </c>
      <c r="C15" s="89">
        <v>1</v>
      </c>
      <c r="D15" s="90">
        <v>2</v>
      </c>
      <c r="E15" s="90">
        <v>2</v>
      </c>
      <c r="F15" s="90">
        <v>7</v>
      </c>
      <c r="G15" s="90"/>
      <c r="H15" s="90">
        <v>5</v>
      </c>
      <c r="I15" s="90">
        <v>2</v>
      </c>
      <c r="J15" s="90"/>
      <c r="K15" s="90">
        <v>5</v>
      </c>
      <c r="L15" s="91">
        <v>4</v>
      </c>
      <c r="M15" s="91">
        <v>8</v>
      </c>
      <c r="N15" s="79">
        <f t="shared" si="0"/>
        <v>28</v>
      </c>
    </row>
    <row r="16" spans="1:14" ht="17.25" customHeight="1" thickBot="1">
      <c r="A16" s="15">
        <v>13</v>
      </c>
      <c r="B16" s="88" t="s">
        <v>53</v>
      </c>
      <c r="C16" s="89">
        <v>1</v>
      </c>
      <c r="D16" s="90">
        <v>1</v>
      </c>
      <c r="E16" s="90">
        <v>1</v>
      </c>
      <c r="F16" s="90">
        <v>2</v>
      </c>
      <c r="G16" s="90"/>
      <c r="H16" s="90">
        <v>4</v>
      </c>
      <c r="I16" s="90">
        <v>1</v>
      </c>
      <c r="J16" s="90"/>
      <c r="K16" s="90">
        <v>5</v>
      </c>
      <c r="L16" s="91"/>
      <c r="M16" s="91">
        <v>7</v>
      </c>
      <c r="N16" s="79">
        <f t="shared" si="0"/>
        <v>15</v>
      </c>
    </row>
    <row r="17" spans="1:14" ht="17.25" customHeight="1" thickBot="1">
      <c r="A17" s="15">
        <v>14</v>
      </c>
      <c r="B17" s="80" t="s">
        <v>54</v>
      </c>
      <c r="C17" s="81">
        <v>1</v>
      </c>
      <c r="D17" s="82">
        <v>2</v>
      </c>
      <c r="E17" s="82">
        <v>1</v>
      </c>
      <c r="F17" s="82">
        <v>8</v>
      </c>
      <c r="G17" s="82"/>
      <c r="H17" s="82">
        <v>4</v>
      </c>
      <c r="I17" s="82">
        <v>3</v>
      </c>
      <c r="J17" s="82"/>
      <c r="K17" s="82">
        <v>5</v>
      </c>
      <c r="L17" s="83"/>
      <c r="M17" s="83">
        <v>7</v>
      </c>
      <c r="N17" s="79">
        <f t="shared" si="0"/>
        <v>24</v>
      </c>
    </row>
    <row r="18" spans="1:14" ht="17.25" customHeight="1" thickBot="1">
      <c r="A18" s="15">
        <v>15</v>
      </c>
      <c r="B18" s="88" t="s">
        <v>55</v>
      </c>
      <c r="C18" s="89">
        <v>1</v>
      </c>
      <c r="D18" s="90">
        <v>2</v>
      </c>
      <c r="E18" s="90">
        <v>1</v>
      </c>
      <c r="F18" s="90"/>
      <c r="G18" s="90"/>
      <c r="H18" s="90">
        <v>1</v>
      </c>
      <c r="I18" s="90">
        <v>5</v>
      </c>
      <c r="J18" s="90"/>
      <c r="K18" s="90">
        <v>2</v>
      </c>
      <c r="L18" s="91"/>
      <c r="M18" s="91">
        <v>6</v>
      </c>
      <c r="N18" s="79">
        <f t="shared" si="0"/>
        <v>12</v>
      </c>
    </row>
    <row r="19" spans="1:14" ht="17.25" customHeight="1" thickBot="1">
      <c r="A19" s="15">
        <v>16</v>
      </c>
      <c r="B19" s="80" t="s">
        <v>56</v>
      </c>
      <c r="C19" s="81">
        <v>1</v>
      </c>
      <c r="D19" s="82">
        <v>2</v>
      </c>
      <c r="E19" s="82">
        <v>1</v>
      </c>
      <c r="F19" s="82"/>
      <c r="G19" s="82"/>
      <c r="H19" s="82">
        <v>4</v>
      </c>
      <c r="I19" s="82">
        <v>2</v>
      </c>
      <c r="J19" s="82"/>
      <c r="K19" s="82"/>
      <c r="L19" s="83">
        <v>7</v>
      </c>
      <c r="M19" s="83">
        <v>6</v>
      </c>
      <c r="N19" s="79">
        <f t="shared" si="0"/>
        <v>17</v>
      </c>
    </row>
    <row r="20" spans="1:14" ht="17.25" customHeight="1" thickBot="1">
      <c r="A20" s="15">
        <v>17</v>
      </c>
      <c r="B20" s="80" t="s">
        <v>57</v>
      </c>
      <c r="C20" s="81">
        <v>1</v>
      </c>
      <c r="D20" s="82">
        <v>4</v>
      </c>
      <c r="E20" s="82">
        <v>1</v>
      </c>
      <c r="F20" s="82"/>
      <c r="G20" s="82"/>
      <c r="H20" s="82">
        <v>4</v>
      </c>
      <c r="I20" s="82">
        <v>2</v>
      </c>
      <c r="J20" s="82"/>
      <c r="K20" s="82">
        <v>6</v>
      </c>
      <c r="L20" s="83"/>
      <c r="M20" s="83">
        <v>6</v>
      </c>
      <c r="N20" s="79">
        <f t="shared" si="0"/>
        <v>18</v>
      </c>
    </row>
    <row r="21" spans="1:14" ht="17.25" customHeight="1" thickBot="1">
      <c r="A21" s="15">
        <v>18</v>
      </c>
      <c r="B21" s="88" t="s">
        <v>58</v>
      </c>
      <c r="C21" s="89">
        <v>4</v>
      </c>
      <c r="D21" s="90">
        <v>2</v>
      </c>
      <c r="E21" s="90">
        <v>1</v>
      </c>
      <c r="F21" s="90">
        <v>3</v>
      </c>
      <c r="G21" s="90"/>
      <c r="H21" s="90">
        <v>11</v>
      </c>
      <c r="I21" s="90">
        <v>1</v>
      </c>
      <c r="J21" s="90"/>
      <c r="K21" s="90"/>
      <c r="L21" s="91"/>
      <c r="M21" s="91">
        <v>6</v>
      </c>
      <c r="N21" s="79">
        <f t="shared" si="0"/>
        <v>22</v>
      </c>
    </row>
    <row r="22" spans="1:14" ht="17.25" customHeight="1" thickBot="1">
      <c r="A22" s="15">
        <v>19</v>
      </c>
      <c r="B22" s="88" t="s">
        <v>59</v>
      </c>
      <c r="C22" s="89">
        <v>4</v>
      </c>
      <c r="D22" s="90">
        <v>2</v>
      </c>
      <c r="E22" s="90">
        <v>4</v>
      </c>
      <c r="F22" s="90"/>
      <c r="G22" s="90"/>
      <c r="H22" s="90">
        <v>2</v>
      </c>
      <c r="I22" s="90">
        <v>5</v>
      </c>
      <c r="J22" s="90"/>
      <c r="K22" s="90">
        <v>6</v>
      </c>
      <c r="L22" s="91"/>
      <c r="M22" s="91">
        <v>6</v>
      </c>
      <c r="N22" s="79">
        <f t="shared" si="0"/>
        <v>23</v>
      </c>
    </row>
    <row r="23" spans="1:14" ht="17.25" customHeight="1" thickBot="1">
      <c r="A23" s="15">
        <v>20</v>
      </c>
      <c r="B23" s="88" t="s">
        <v>60</v>
      </c>
      <c r="C23" s="89">
        <v>1</v>
      </c>
      <c r="D23" s="90">
        <v>3</v>
      </c>
      <c r="E23" s="90">
        <v>2</v>
      </c>
      <c r="F23" s="90"/>
      <c r="G23" s="90"/>
      <c r="H23" s="90">
        <v>8</v>
      </c>
      <c r="I23" s="90">
        <v>5</v>
      </c>
      <c r="J23" s="90"/>
      <c r="K23" s="90">
        <v>7</v>
      </c>
      <c r="L23" s="91"/>
      <c r="M23" s="91">
        <v>6</v>
      </c>
      <c r="N23" s="79">
        <f t="shared" si="0"/>
        <v>26</v>
      </c>
    </row>
    <row r="24" spans="1:14" ht="17.25" customHeight="1" thickBot="1">
      <c r="A24" s="15">
        <v>21</v>
      </c>
      <c r="B24" s="88" t="s">
        <v>61</v>
      </c>
      <c r="C24" s="89">
        <v>2</v>
      </c>
      <c r="D24" s="90">
        <v>2</v>
      </c>
      <c r="E24" s="90">
        <v>1</v>
      </c>
      <c r="F24" s="90">
        <v>7</v>
      </c>
      <c r="G24" s="90"/>
      <c r="H24" s="90"/>
      <c r="I24" s="90"/>
      <c r="J24" s="90"/>
      <c r="K24" s="90">
        <v>1</v>
      </c>
      <c r="L24" s="91"/>
      <c r="M24" s="91">
        <v>5</v>
      </c>
      <c r="N24" s="79">
        <f t="shared" si="0"/>
        <v>13</v>
      </c>
    </row>
    <row r="25" spans="1:14" ht="17.25" customHeight="1" thickBot="1">
      <c r="A25" s="15">
        <v>21</v>
      </c>
      <c r="B25" s="88" t="s">
        <v>62</v>
      </c>
      <c r="C25" s="89">
        <v>1</v>
      </c>
      <c r="D25" s="90">
        <v>3</v>
      </c>
      <c r="E25" s="90">
        <v>2</v>
      </c>
      <c r="F25" s="90"/>
      <c r="G25" s="90"/>
      <c r="H25" s="90">
        <v>6</v>
      </c>
      <c r="I25" s="90"/>
      <c r="J25" s="90"/>
      <c r="K25" s="90">
        <v>1</v>
      </c>
      <c r="L25" s="91"/>
      <c r="M25" s="91">
        <v>5</v>
      </c>
      <c r="N25" s="79">
        <f t="shared" si="0"/>
        <v>13</v>
      </c>
    </row>
    <row r="26" spans="1:14" ht="17.25" customHeight="1" thickBot="1">
      <c r="A26" s="15">
        <v>23</v>
      </c>
      <c r="B26" s="88" t="s">
        <v>63</v>
      </c>
      <c r="C26" s="89">
        <v>1</v>
      </c>
      <c r="D26" s="90">
        <v>1</v>
      </c>
      <c r="E26" s="90">
        <v>6</v>
      </c>
      <c r="F26" s="90"/>
      <c r="G26" s="90"/>
      <c r="H26" s="90"/>
      <c r="I26" s="90"/>
      <c r="J26" s="90"/>
      <c r="K26" s="90">
        <v>3</v>
      </c>
      <c r="L26" s="91"/>
      <c r="M26" s="91">
        <v>4</v>
      </c>
      <c r="N26" s="79">
        <f t="shared" si="0"/>
        <v>11</v>
      </c>
    </row>
    <row r="27" spans="1:14" ht="17.25" customHeight="1" thickBot="1">
      <c r="A27" s="15">
        <v>24</v>
      </c>
      <c r="B27" s="80" t="s">
        <v>64</v>
      </c>
      <c r="C27" s="81">
        <v>1</v>
      </c>
      <c r="D27" s="82">
        <v>1</v>
      </c>
      <c r="E27" s="82">
        <v>5</v>
      </c>
      <c r="F27" s="82"/>
      <c r="G27" s="82"/>
      <c r="H27" s="82"/>
      <c r="I27" s="82"/>
      <c r="J27" s="82">
        <v>8</v>
      </c>
      <c r="K27" s="82"/>
      <c r="L27" s="83"/>
      <c r="M27" s="83">
        <v>4</v>
      </c>
      <c r="N27" s="79">
        <f t="shared" si="0"/>
        <v>15</v>
      </c>
    </row>
    <row r="28" spans="1:14" ht="17.25" customHeight="1" thickBot="1">
      <c r="A28" s="15">
        <v>25</v>
      </c>
      <c r="B28" s="80" t="s">
        <v>65</v>
      </c>
      <c r="C28" s="81">
        <v>1</v>
      </c>
      <c r="D28" s="82">
        <v>9</v>
      </c>
      <c r="E28" s="82">
        <v>2</v>
      </c>
      <c r="F28" s="82"/>
      <c r="G28" s="82"/>
      <c r="H28" s="82"/>
      <c r="I28" s="82"/>
      <c r="J28" s="82"/>
      <c r="K28" s="82">
        <v>4</v>
      </c>
      <c r="L28" s="83"/>
      <c r="M28" s="83">
        <v>4</v>
      </c>
      <c r="N28" s="79">
        <f t="shared" si="0"/>
        <v>16</v>
      </c>
    </row>
    <row r="29" spans="1:14" ht="17.25" customHeight="1" thickBot="1">
      <c r="A29" s="15">
        <v>26</v>
      </c>
      <c r="B29" s="80" t="s">
        <v>66</v>
      </c>
      <c r="C29" s="81">
        <v>1</v>
      </c>
      <c r="D29" s="82">
        <v>2</v>
      </c>
      <c r="E29" s="82">
        <v>4</v>
      </c>
      <c r="F29" s="82"/>
      <c r="G29" s="82"/>
      <c r="H29" s="82"/>
      <c r="I29" s="82"/>
      <c r="J29" s="82"/>
      <c r="K29" s="82"/>
      <c r="L29" s="83"/>
      <c r="M29" s="83">
        <v>3</v>
      </c>
      <c r="N29" s="79">
        <f t="shared" si="0"/>
        <v>7</v>
      </c>
    </row>
    <row r="30" spans="1:14" ht="17.25" customHeight="1" thickBot="1">
      <c r="A30" s="15">
        <v>27</v>
      </c>
      <c r="B30" s="88" t="s">
        <v>67</v>
      </c>
      <c r="C30" s="89">
        <v>3</v>
      </c>
      <c r="D30" s="90">
        <v>6</v>
      </c>
      <c r="E30" s="90">
        <v>3</v>
      </c>
      <c r="F30" s="90"/>
      <c r="G30" s="90"/>
      <c r="H30" s="90"/>
      <c r="I30" s="90"/>
      <c r="J30" s="90"/>
      <c r="K30" s="90"/>
      <c r="L30" s="91"/>
      <c r="M30" s="91">
        <v>3</v>
      </c>
      <c r="N30" s="79">
        <f t="shared" si="0"/>
        <v>12</v>
      </c>
    </row>
    <row r="31" spans="1:14" ht="17.25" customHeight="1" thickBot="1">
      <c r="A31" s="15">
        <v>28</v>
      </c>
      <c r="B31" s="88" t="s">
        <v>68</v>
      </c>
      <c r="C31" s="89">
        <v>1</v>
      </c>
      <c r="D31" s="90">
        <v>3</v>
      </c>
      <c r="E31" s="90"/>
      <c r="F31" s="90"/>
      <c r="G31" s="90"/>
      <c r="H31" s="90"/>
      <c r="I31" s="90"/>
      <c r="J31" s="90"/>
      <c r="K31" s="90"/>
      <c r="L31" s="91"/>
      <c r="M31" s="91">
        <v>2</v>
      </c>
      <c r="N31" s="79">
        <f t="shared" si="0"/>
        <v>4</v>
      </c>
    </row>
    <row r="32" spans="1:14" ht="17.25" customHeight="1" thickBot="1">
      <c r="A32" s="16">
        <v>29</v>
      </c>
      <c r="B32" s="80" t="s">
        <v>69</v>
      </c>
      <c r="C32" s="81"/>
      <c r="D32" s="82">
        <v>1</v>
      </c>
      <c r="E32" s="82"/>
      <c r="F32" s="82"/>
      <c r="G32" s="82"/>
      <c r="H32" s="82"/>
      <c r="I32" s="82"/>
      <c r="J32" s="82"/>
      <c r="K32" s="82"/>
      <c r="L32" s="83"/>
      <c r="M32" s="83">
        <v>1</v>
      </c>
      <c r="N32" s="79">
        <f t="shared" si="0"/>
        <v>1</v>
      </c>
    </row>
  </sheetData>
  <mergeCells count="1">
    <mergeCell ref="B1:N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2009-12-06T14:13:13Z</cp:lastPrinted>
  <dcterms:created xsi:type="dcterms:W3CDTF">2009-12-05T07:08:21Z</dcterms:created>
  <dcterms:modified xsi:type="dcterms:W3CDTF">2009-12-06T20:45:46Z</dcterms:modified>
  <cp:category/>
  <cp:version/>
  <cp:contentType/>
  <cp:contentStatus/>
</cp:coreProperties>
</file>